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7425" windowHeight="8190"/>
  </bookViews>
  <sheets>
    <sheet name="Sintetico" sheetId="1" r:id="rId1"/>
    <sheet name="Analitico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H12" i="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"/>
  <c r="J117"/>
  <c r="J115"/>
  <c r="J113"/>
  <c r="J111"/>
  <c r="J109"/>
  <c r="J107"/>
  <c r="J105"/>
  <c r="J103"/>
  <c r="J99"/>
  <c r="J98"/>
  <c r="J97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1"/>
  <c r="J39"/>
  <c r="J37"/>
  <c r="J35"/>
  <c r="J33"/>
  <c r="J31"/>
  <c r="J29"/>
  <c r="J27"/>
  <c r="J25"/>
  <c r="J23"/>
  <c r="J21"/>
  <c r="J19"/>
  <c r="J18"/>
  <c r="J17"/>
  <c r="J16"/>
  <c r="J15"/>
  <c r="J14"/>
  <c r="J13"/>
  <c r="J11"/>
  <c r="J101"/>
  <c r="J12"/>
  <c r="J20"/>
  <c r="J22"/>
  <c r="J24"/>
  <c r="J26"/>
  <c r="J28"/>
  <c r="J30"/>
  <c r="J32"/>
  <c r="J34"/>
  <c r="J36"/>
  <c r="J38"/>
  <c r="J40"/>
  <c r="J42"/>
  <c r="J96"/>
  <c r="J100"/>
  <c r="J102"/>
  <c r="J104"/>
  <c r="J106"/>
  <c r="J108"/>
  <c r="J110"/>
  <c r="J112"/>
  <c r="J114"/>
  <c r="J116"/>
</calcChain>
</file>

<file path=xl/sharedStrings.xml><?xml version="1.0" encoding="utf-8"?>
<sst xmlns="http://schemas.openxmlformats.org/spreadsheetml/2006/main" count="365" uniqueCount="212">
  <si>
    <t>Cognome</t>
  </si>
  <si>
    <t>Nome</t>
  </si>
  <si>
    <t>Patrizia</t>
  </si>
  <si>
    <t>Abbate</t>
  </si>
  <si>
    <t>Maria</t>
  </si>
  <si>
    <t>Zarbo</t>
  </si>
  <si>
    <t>Enza Maria</t>
  </si>
  <si>
    <t>Accetta</t>
  </si>
  <si>
    <t>Maria Angela</t>
  </si>
  <si>
    <t>Giuseppe</t>
  </si>
  <si>
    <t>Alongi</t>
  </si>
  <si>
    <t>Giovanna</t>
  </si>
  <si>
    <t>Altadonna</t>
  </si>
  <si>
    <t>Piero</t>
  </si>
  <si>
    <t>Amato</t>
  </si>
  <si>
    <t>Rita</t>
  </si>
  <si>
    <t>Amico</t>
  </si>
  <si>
    <t>Carmelo</t>
  </si>
  <si>
    <t>Augello</t>
  </si>
  <si>
    <t>Biondo</t>
  </si>
  <si>
    <t>Antonino</t>
  </si>
  <si>
    <t>Lina</t>
  </si>
  <si>
    <t>Bombara</t>
  </si>
  <si>
    <t>Marinella</t>
  </si>
  <si>
    <t>Brunello</t>
  </si>
  <si>
    <t>Stefania</t>
  </si>
  <si>
    <t>Bruno</t>
  </si>
  <si>
    <t>Susanna</t>
  </si>
  <si>
    <t>Buffa</t>
  </si>
  <si>
    <t>Calabretta</t>
  </si>
  <si>
    <t>Graziella</t>
  </si>
  <si>
    <t>Calcagno</t>
  </si>
  <si>
    <t>Rosanna</t>
  </si>
  <si>
    <t>Calvo</t>
  </si>
  <si>
    <t>Rosa Maria</t>
  </si>
  <si>
    <t>Campisi</t>
  </si>
  <si>
    <t>Nunziata Maria</t>
  </si>
  <si>
    <t>Campo</t>
  </si>
  <si>
    <t>Francesca</t>
  </si>
  <si>
    <t>Cancaro</t>
  </si>
  <si>
    <t>Fabio</t>
  </si>
  <si>
    <t>Cannone</t>
  </si>
  <si>
    <t>Gabriella</t>
  </si>
  <si>
    <t>Antonio Massimo</t>
  </si>
  <si>
    <t>Caronna</t>
  </si>
  <si>
    <t>Maria Cristina</t>
  </si>
  <si>
    <t>Caruso</t>
  </si>
  <si>
    <t>Carmela</t>
  </si>
  <si>
    <t>Casanova</t>
  </si>
  <si>
    <t>Roberto</t>
  </si>
  <si>
    <t>Castiglia</t>
  </si>
  <si>
    <t>Rosalia</t>
  </si>
  <si>
    <t>Causi</t>
  </si>
  <si>
    <t>Giovanni Carlo</t>
  </si>
  <si>
    <t>Cernigliaro</t>
  </si>
  <si>
    <t>Mauro</t>
  </si>
  <si>
    <t>Cinconze</t>
  </si>
  <si>
    <t>Marcella</t>
  </si>
  <si>
    <t>Cirrincione</t>
  </si>
  <si>
    <t>Emilia</t>
  </si>
  <si>
    <t>Costanzo</t>
  </si>
  <si>
    <t>Massimo Riccardo</t>
  </si>
  <si>
    <t>Crapanzano</t>
  </si>
  <si>
    <t>Salvatore</t>
  </si>
  <si>
    <t>Cricchio</t>
  </si>
  <si>
    <t>Giovanni</t>
  </si>
  <si>
    <t>Di Maria</t>
  </si>
  <si>
    <t>Raffaele</t>
  </si>
  <si>
    <t>Raffaella</t>
  </si>
  <si>
    <t>Di Stefano</t>
  </si>
  <si>
    <t>Dragna</t>
  </si>
  <si>
    <t>Daniele</t>
  </si>
  <si>
    <t>Faà</t>
  </si>
  <si>
    <t>Adele</t>
  </si>
  <si>
    <t>Falcone</t>
  </si>
  <si>
    <t>Falzone</t>
  </si>
  <si>
    <t>Carmen Stefania</t>
  </si>
  <si>
    <t>Giuseppa</t>
  </si>
  <si>
    <t>Faso</t>
  </si>
  <si>
    <t>Rose Danelle</t>
  </si>
  <si>
    <t>Ferlisi</t>
  </si>
  <si>
    <t>Fabiola</t>
  </si>
  <si>
    <t>Ferranti</t>
  </si>
  <si>
    <t>Anna Angela</t>
  </si>
  <si>
    <t>Fertitta</t>
  </si>
  <si>
    <t>Giancarlo</t>
  </si>
  <si>
    <t>Galati</t>
  </si>
  <si>
    <t>Claudia</t>
  </si>
  <si>
    <t>Giaggieri</t>
  </si>
  <si>
    <t>Giannone</t>
  </si>
  <si>
    <t>Vincenzo</t>
  </si>
  <si>
    <t>Gibaldi</t>
  </si>
  <si>
    <t>Angelo Alfredo</t>
  </si>
  <si>
    <t>Giordano</t>
  </si>
  <si>
    <t>Enza</t>
  </si>
  <si>
    <t>Giujusa</t>
  </si>
  <si>
    <t>Giuncato</t>
  </si>
  <si>
    <t>Francesco Antonino</t>
  </si>
  <si>
    <t>Graci</t>
  </si>
  <si>
    <t>Grillo</t>
  </si>
  <si>
    <t>Beatrice Milena</t>
  </si>
  <si>
    <t>Grimaldini</t>
  </si>
  <si>
    <t>Renzo Salvatore</t>
  </si>
  <si>
    <t>Gulli</t>
  </si>
  <si>
    <t>Ingrao</t>
  </si>
  <si>
    <t>Ingrassia</t>
  </si>
  <si>
    <t>Marzia</t>
  </si>
  <si>
    <t>Iovino</t>
  </si>
  <si>
    <t>La Mendola</t>
  </si>
  <si>
    <t>La Morella</t>
  </si>
  <si>
    <t>Nadine</t>
  </si>
  <si>
    <t>La Placa</t>
  </si>
  <si>
    <t>Labruna</t>
  </si>
  <si>
    <t>Salvatore Andrea</t>
  </si>
  <si>
    <t>Lanino</t>
  </si>
  <si>
    <t>Luciano</t>
  </si>
  <si>
    <t>Lascari</t>
  </si>
  <si>
    <t>Leanza</t>
  </si>
  <si>
    <t>Calogera</t>
  </si>
  <si>
    <t>Leonardi</t>
  </si>
  <si>
    <t>Annunziata</t>
  </si>
  <si>
    <t>Licciardello</t>
  </si>
  <si>
    <t>Lipari</t>
  </si>
  <si>
    <t>Lombardo</t>
  </si>
  <si>
    <t>Maria Loreta</t>
  </si>
  <si>
    <t>Mangiaracina</t>
  </si>
  <si>
    <t>Leonardo</t>
  </si>
  <si>
    <t>Marino</t>
  </si>
  <si>
    <t>Silvana</t>
  </si>
  <si>
    <t>Merendoni</t>
  </si>
  <si>
    <t>Mezzatesta</t>
  </si>
  <si>
    <t>Ornella</t>
  </si>
  <si>
    <t>Monaco</t>
  </si>
  <si>
    <t>Valeria</t>
  </si>
  <si>
    <t>Caponetto</t>
  </si>
  <si>
    <t>*</t>
  </si>
  <si>
    <t>Morreale</t>
  </si>
  <si>
    <t>Paolo</t>
  </si>
  <si>
    <t>Mulè</t>
  </si>
  <si>
    <t>Daniela</t>
  </si>
  <si>
    <t>Nicoletti</t>
  </si>
  <si>
    <t>Occhipinti</t>
  </si>
  <si>
    <t>Maurizio</t>
  </si>
  <si>
    <t>Parrinello</t>
  </si>
  <si>
    <t>Calogero</t>
  </si>
  <si>
    <t>Pennisi</t>
  </si>
  <si>
    <t>Piazza</t>
  </si>
  <si>
    <t>Puzzo</t>
  </si>
  <si>
    <t>Maria Cettina</t>
  </si>
  <si>
    <t>Rappoccio</t>
  </si>
  <si>
    <t>Recca</t>
  </si>
  <si>
    <t>Maria Giuseppa</t>
  </si>
  <si>
    <t>Resca</t>
  </si>
  <si>
    <t>Riccardo</t>
  </si>
  <si>
    <t>Romeo</t>
  </si>
  <si>
    <t>Mariaelena</t>
  </si>
  <si>
    <t>Russo</t>
  </si>
  <si>
    <t>Sacheli</t>
  </si>
  <si>
    <t>Michele</t>
  </si>
  <si>
    <t>Sammaritano</t>
  </si>
  <si>
    <t>Sanpaolo</t>
  </si>
  <si>
    <t>Tiziana</t>
  </si>
  <si>
    <t>Scibona</t>
  </si>
  <si>
    <t>Alessandro</t>
  </si>
  <si>
    <t>Sparacino</t>
  </si>
  <si>
    <t>Marianna</t>
  </si>
  <si>
    <t>Tabita</t>
  </si>
  <si>
    <t>Sebastiana Giuseppina F.</t>
  </si>
  <si>
    <t>Tantaro</t>
  </si>
  <si>
    <t>Vincenza</t>
  </si>
  <si>
    <t>Tarolla</t>
  </si>
  <si>
    <t>Antonio</t>
  </si>
  <si>
    <t>Torrecchia</t>
  </si>
  <si>
    <t>Trigilio</t>
  </si>
  <si>
    <t>Tringali</t>
  </si>
  <si>
    <t>Lucia</t>
  </si>
  <si>
    <t>Urso Calè</t>
  </si>
  <si>
    <t>Vaccaro</t>
  </si>
  <si>
    <t>Rosalinda</t>
  </si>
  <si>
    <t>Vella</t>
  </si>
  <si>
    <t>Gisella</t>
  </si>
  <si>
    <t>Venezia</t>
  </si>
  <si>
    <t>Ventura</t>
  </si>
  <si>
    <t>Maria Elena</t>
  </si>
  <si>
    <t>Vinci</t>
  </si>
  <si>
    <t>Gaetano</t>
  </si>
  <si>
    <t>Saeli</t>
  </si>
  <si>
    <t>Silvia</t>
  </si>
  <si>
    <t>Di Mase</t>
  </si>
  <si>
    <t>Adamo</t>
  </si>
  <si>
    <t>UFFICIO SCOLASTICO REGIONALE PER LA SICILIA</t>
  </si>
  <si>
    <t>N°</t>
  </si>
  <si>
    <t>Data di nascita</t>
  </si>
  <si>
    <t>Prova scritta (a)</t>
  </si>
  <si>
    <t>Prova Orale (c)</t>
  </si>
  <si>
    <t xml:space="preserve">Punteggio Titoli (d) </t>
  </si>
  <si>
    <t>Punteggio Finale (a+b+c+d)</t>
  </si>
  <si>
    <t>Preferenze</t>
  </si>
  <si>
    <t>Riserve</t>
  </si>
  <si>
    <t>Spec. Sostegno</t>
  </si>
  <si>
    <t>**</t>
  </si>
  <si>
    <t>Ris.</t>
  </si>
  <si>
    <t>* La graduatoria tra gli aventi pari punteggio è stata redatta secondo i titoli di preferenza previsti dal bando</t>
  </si>
  <si>
    <t>** Riserve previste dal bando</t>
  </si>
  <si>
    <t>SOSTEGNO</t>
  </si>
  <si>
    <t>Punteggio Totale Prove (a+c)</t>
  </si>
  <si>
    <t>Ammessi con riserva</t>
  </si>
  <si>
    <t>Maria Concetta A.</t>
  </si>
  <si>
    <t>Luisa Grazia A.</t>
  </si>
  <si>
    <t>Giuseppe Claudio G.</t>
  </si>
  <si>
    <t>Romina Angela M.</t>
  </si>
  <si>
    <t>GRADUATORIA DEFINITIVA CLASSE A017 - DISCIPLINE ECONOMICO-AZIENDALI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</si>
</sst>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/>
    <xf numFmtId="14" fontId="0" fillId="0" borderId="0" xfId="0" applyNumberFormat="1"/>
    <xf numFmtId="14" fontId="1" fillId="0" borderId="0" xfId="0" applyNumberFormat="1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21"/>
  <sheetViews>
    <sheetView tabSelected="1" topLeftCell="I95" workbookViewId="0">
      <selection activeCell="M108" sqref="M108"/>
    </sheetView>
  </sheetViews>
  <sheetFormatPr defaultRowHeight="15"/>
  <cols>
    <col min="1" max="1" width="12.42578125" customWidth="1"/>
    <col min="2" max="2" width="8.140625" customWidth="1"/>
    <col min="3" max="3" width="12.28515625" customWidth="1"/>
    <col min="4" max="4" width="23.140625" customWidth="1"/>
    <col min="5" max="5" width="11.42578125" customWidth="1"/>
    <col min="6" max="6" width="14.85546875" bestFit="1" customWidth="1"/>
    <col min="7" max="7" width="14.140625" bestFit="1" customWidth="1"/>
    <col min="8" max="8" width="26.85546875" bestFit="1" customWidth="1"/>
    <col min="9" max="9" width="18.28515625" bestFit="1" customWidth="1"/>
    <col min="10" max="10" width="25.28515625" bestFit="1" customWidth="1"/>
    <col min="11" max="11" width="10.85546875" bestFit="1" customWidth="1"/>
    <col min="12" max="12" width="7.5703125" bestFit="1" customWidth="1"/>
    <col min="13" max="13" width="13.28515625" customWidth="1"/>
    <col min="14" max="14" width="26.7109375" bestFit="1" customWidth="1"/>
    <col min="15" max="15" width="16.7109375" style="2" bestFit="1" customWidth="1"/>
    <col min="16" max="16" width="16.5703125" bestFit="1" customWidth="1"/>
    <col min="17" max="17" width="28.7109375" bestFit="1" customWidth="1"/>
    <col min="18" max="18" width="23.140625" bestFit="1" customWidth="1"/>
    <col min="19" max="19" width="17" bestFit="1" customWidth="1"/>
    <col min="20" max="20" width="20.140625" bestFit="1" customWidth="1"/>
    <col min="21" max="21" width="9.85546875" bestFit="1" customWidth="1"/>
    <col min="22" max="22" width="13.7109375" bestFit="1" customWidth="1"/>
    <col min="23" max="23" width="17.7109375" bestFit="1" customWidth="1"/>
    <col min="24" max="24" width="9.7109375" bestFit="1" customWidth="1"/>
    <col min="25" max="25" width="13.5703125" customWidth="1"/>
    <col min="26" max="26" width="13.5703125" bestFit="1" customWidth="1"/>
    <col min="29" max="29" width="28.7109375" bestFit="1" customWidth="1"/>
  </cols>
  <sheetData>
    <row r="1" spans="1:28">
      <c r="A1" s="12"/>
      <c r="B1" s="12"/>
      <c r="C1" s="12"/>
      <c r="D1" s="12"/>
      <c r="E1" s="12"/>
      <c r="F1" s="12"/>
      <c r="G1" s="12"/>
      <c r="H1" s="12"/>
      <c r="I1" s="12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4"/>
    </row>
    <row r="2" spans="1:28">
      <c r="I2" s="5"/>
      <c r="U2" s="6"/>
      <c r="X2" s="6"/>
      <c r="Y2" s="6"/>
      <c r="Z2" s="5"/>
      <c r="AA2" s="5"/>
      <c r="AB2" s="5"/>
    </row>
    <row r="4" spans="1:28">
      <c r="B4" s="18" t="s">
        <v>190</v>
      </c>
      <c r="C4" s="18"/>
      <c r="D4" s="18"/>
      <c r="E4" s="18"/>
      <c r="F4" s="18"/>
      <c r="G4" s="18"/>
      <c r="H4" s="18"/>
      <c r="I4" s="18"/>
    </row>
    <row r="5" spans="1:28">
      <c r="B5" s="18"/>
      <c r="C5" s="18"/>
      <c r="D5" s="18"/>
      <c r="E5" s="18"/>
      <c r="F5" s="18"/>
      <c r="G5" s="18"/>
      <c r="H5" s="18"/>
      <c r="I5" s="18"/>
    </row>
    <row r="7" spans="1:28">
      <c r="B7" s="19" t="s">
        <v>211</v>
      </c>
      <c r="C7" s="19"/>
      <c r="D7" s="19"/>
      <c r="E7" s="19"/>
      <c r="F7" s="19"/>
      <c r="G7" s="19"/>
      <c r="H7" s="19"/>
      <c r="I7" s="19"/>
    </row>
    <row r="9" spans="1:28" s="15" customFormat="1" ht="29.25" customHeight="1">
      <c r="A9" s="15" t="s">
        <v>206</v>
      </c>
      <c r="B9" s="15" t="s">
        <v>191</v>
      </c>
      <c r="C9" s="15" t="s">
        <v>0</v>
      </c>
      <c r="D9" s="16" t="s">
        <v>1</v>
      </c>
      <c r="E9" s="15" t="s">
        <v>192</v>
      </c>
      <c r="F9" s="15" t="s">
        <v>193</v>
      </c>
      <c r="G9" s="15" t="s">
        <v>194</v>
      </c>
      <c r="H9" s="15" t="s">
        <v>205</v>
      </c>
      <c r="I9" s="15" t="s">
        <v>195</v>
      </c>
      <c r="J9" s="15" t="s">
        <v>196</v>
      </c>
      <c r="K9" s="15" t="s">
        <v>197</v>
      </c>
      <c r="L9" s="15" t="s">
        <v>198</v>
      </c>
      <c r="M9" s="15" t="s">
        <v>199</v>
      </c>
    </row>
    <row r="11" spans="1:28">
      <c r="B11" s="2">
        <v>1</v>
      </c>
      <c r="C11" t="s">
        <v>172</v>
      </c>
      <c r="D11" t="s">
        <v>2</v>
      </c>
      <c r="E11" s="13">
        <v>29337</v>
      </c>
      <c r="F11">
        <v>29</v>
      </c>
      <c r="G11">
        <v>40</v>
      </c>
      <c r="H11">
        <f>SUM(F11:G11)</f>
        <v>69</v>
      </c>
      <c r="I11">
        <v>20</v>
      </c>
      <c r="J11">
        <f t="shared" ref="J11:J42" si="0">F11+I11+G11</f>
        <v>89</v>
      </c>
      <c r="M11" s="2" t="s">
        <v>204</v>
      </c>
      <c r="O11"/>
    </row>
    <row r="12" spans="1:28">
      <c r="B12" s="2">
        <v>2</v>
      </c>
      <c r="C12" t="s">
        <v>105</v>
      </c>
      <c r="D12" t="s">
        <v>106</v>
      </c>
      <c r="E12" s="13">
        <v>27659</v>
      </c>
      <c r="F12">
        <v>32</v>
      </c>
      <c r="G12">
        <v>39</v>
      </c>
      <c r="H12">
        <f t="shared" ref="H12:H75" si="1">SUM(F12:G12)</f>
        <v>71</v>
      </c>
      <c r="I12">
        <v>13.5</v>
      </c>
      <c r="J12">
        <f t="shared" si="0"/>
        <v>84.5</v>
      </c>
      <c r="M12" s="2"/>
      <c r="O12"/>
    </row>
    <row r="13" spans="1:28">
      <c r="B13" s="2">
        <v>3</v>
      </c>
      <c r="C13" t="s">
        <v>95</v>
      </c>
      <c r="D13" t="s">
        <v>207</v>
      </c>
      <c r="E13" s="13">
        <v>23895</v>
      </c>
      <c r="F13">
        <v>36</v>
      </c>
      <c r="G13">
        <v>34</v>
      </c>
      <c r="H13">
        <f t="shared" si="1"/>
        <v>70</v>
      </c>
      <c r="I13">
        <v>13.25</v>
      </c>
      <c r="J13">
        <f t="shared" si="0"/>
        <v>83.25</v>
      </c>
      <c r="M13" s="2" t="s">
        <v>204</v>
      </c>
      <c r="O13"/>
    </row>
    <row r="14" spans="1:28">
      <c r="B14" s="2">
        <v>4</v>
      </c>
      <c r="C14" t="s">
        <v>50</v>
      </c>
      <c r="D14" t="s">
        <v>51</v>
      </c>
      <c r="E14" s="13">
        <v>28319</v>
      </c>
      <c r="F14">
        <v>30</v>
      </c>
      <c r="G14">
        <v>36</v>
      </c>
      <c r="H14">
        <f t="shared" si="1"/>
        <v>66</v>
      </c>
      <c r="I14">
        <v>17</v>
      </c>
      <c r="J14">
        <f t="shared" si="0"/>
        <v>83</v>
      </c>
      <c r="M14" s="2" t="s">
        <v>204</v>
      </c>
      <c r="O14"/>
    </row>
    <row r="15" spans="1:28">
      <c r="B15" s="2">
        <v>5</v>
      </c>
      <c r="C15" t="s">
        <v>121</v>
      </c>
      <c r="D15" t="s">
        <v>2</v>
      </c>
      <c r="E15" s="13">
        <v>27218</v>
      </c>
      <c r="F15">
        <v>35</v>
      </c>
      <c r="G15">
        <v>39</v>
      </c>
      <c r="H15">
        <f t="shared" si="1"/>
        <v>74</v>
      </c>
      <c r="I15">
        <v>7.5</v>
      </c>
      <c r="J15">
        <f t="shared" si="0"/>
        <v>81.5</v>
      </c>
      <c r="M15" s="2" t="s">
        <v>204</v>
      </c>
      <c r="O15"/>
    </row>
    <row r="16" spans="1:28">
      <c r="B16" s="2">
        <v>6</v>
      </c>
      <c r="C16" t="s">
        <v>138</v>
      </c>
      <c r="D16" t="s">
        <v>139</v>
      </c>
      <c r="E16" s="13">
        <v>29751</v>
      </c>
      <c r="F16">
        <v>29</v>
      </c>
      <c r="G16">
        <v>38</v>
      </c>
      <c r="H16">
        <f t="shared" si="1"/>
        <v>67</v>
      </c>
      <c r="I16">
        <v>14.25</v>
      </c>
      <c r="J16">
        <f t="shared" si="0"/>
        <v>81.25</v>
      </c>
      <c r="M16" s="2" t="s">
        <v>204</v>
      </c>
      <c r="O16"/>
    </row>
    <row r="17" spans="2:15">
      <c r="B17" s="2">
        <v>7</v>
      </c>
      <c r="C17" t="s">
        <v>149</v>
      </c>
      <c r="D17" t="s">
        <v>11</v>
      </c>
      <c r="E17" s="13">
        <v>27345</v>
      </c>
      <c r="F17">
        <v>37</v>
      </c>
      <c r="G17">
        <v>29</v>
      </c>
      <c r="H17">
        <f t="shared" si="1"/>
        <v>66</v>
      </c>
      <c r="I17">
        <v>15.2</v>
      </c>
      <c r="J17">
        <f t="shared" si="0"/>
        <v>81.2</v>
      </c>
      <c r="M17" s="2" t="s">
        <v>204</v>
      </c>
      <c r="O17"/>
    </row>
    <row r="18" spans="2:15">
      <c r="B18" s="2">
        <v>8</v>
      </c>
      <c r="C18" t="s">
        <v>86</v>
      </c>
      <c r="D18" t="s">
        <v>87</v>
      </c>
      <c r="E18" s="13">
        <v>26857</v>
      </c>
      <c r="F18">
        <v>36</v>
      </c>
      <c r="G18">
        <v>39</v>
      </c>
      <c r="H18">
        <f t="shared" si="1"/>
        <v>75</v>
      </c>
      <c r="I18">
        <v>6</v>
      </c>
      <c r="J18">
        <f t="shared" si="0"/>
        <v>81</v>
      </c>
      <c r="K18" t="s">
        <v>135</v>
      </c>
      <c r="M18" s="2"/>
      <c r="O18"/>
    </row>
    <row r="19" spans="2:15">
      <c r="B19" s="2">
        <v>9</v>
      </c>
      <c r="C19" t="s">
        <v>31</v>
      </c>
      <c r="D19" t="s">
        <v>32</v>
      </c>
      <c r="E19" s="13">
        <v>27859</v>
      </c>
      <c r="F19">
        <v>39</v>
      </c>
      <c r="G19">
        <v>40</v>
      </c>
      <c r="H19">
        <f t="shared" si="1"/>
        <v>79</v>
      </c>
      <c r="I19">
        <v>2</v>
      </c>
      <c r="J19">
        <f t="shared" si="0"/>
        <v>81</v>
      </c>
      <c r="K19" t="s">
        <v>135</v>
      </c>
      <c r="M19" s="2"/>
      <c r="O19"/>
    </row>
    <row r="20" spans="2:15">
      <c r="B20" s="2">
        <v>10</v>
      </c>
      <c r="C20" s="3" t="s">
        <v>176</v>
      </c>
      <c r="D20" s="3" t="s">
        <v>11</v>
      </c>
      <c r="E20" s="13">
        <v>26324</v>
      </c>
      <c r="F20">
        <v>37</v>
      </c>
      <c r="G20">
        <v>37</v>
      </c>
      <c r="H20">
        <f t="shared" si="1"/>
        <v>74</v>
      </c>
      <c r="I20">
        <v>5.5</v>
      </c>
      <c r="J20">
        <f t="shared" si="0"/>
        <v>79.5</v>
      </c>
      <c r="L20" t="s">
        <v>200</v>
      </c>
      <c r="M20" s="2" t="s">
        <v>204</v>
      </c>
      <c r="O20"/>
    </row>
    <row r="21" spans="2:15">
      <c r="B21" s="2">
        <v>11</v>
      </c>
      <c r="C21" t="s">
        <v>60</v>
      </c>
      <c r="D21" t="s">
        <v>61</v>
      </c>
      <c r="E21" s="13">
        <v>24871</v>
      </c>
      <c r="F21">
        <v>29</v>
      </c>
      <c r="G21">
        <v>35</v>
      </c>
      <c r="H21">
        <f t="shared" si="1"/>
        <v>64</v>
      </c>
      <c r="I21">
        <v>15</v>
      </c>
      <c r="J21">
        <f t="shared" si="0"/>
        <v>79</v>
      </c>
      <c r="K21" t="s">
        <v>135</v>
      </c>
      <c r="M21" s="2"/>
      <c r="O21"/>
    </row>
    <row r="22" spans="2:15">
      <c r="B22" s="2">
        <v>12</v>
      </c>
      <c r="C22" t="s">
        <v>146</v>
      </c>
      <c r="D22" t="s">
        <v>63</v>
      </c>
      <c r="E22" s="13">
        <v>28494</v>
      </c>
      <c r="F22">
        <v>30</v>
      </c>
      <c r="G22">
        <v>35</v>
      </c>
      <c r="H22">
        <f t="shared" si="1"/>
        <v>65</v>
      </c>
      <c r="I22">
        <v>14</v>
      </c>
      <c r="J22">
        <f t="shared" si="0"/>
        <v>79</v>
      </c>
      <c r="K22" t="s">
        <v>135</v>
      </c>
      <c r="M22" s="2" t="s">
        <v>204</v>
      </c>
      <c r="O22"/>
    </row>
    <row r="23" spans="2:15">
      <c r="B23" s="2">
        <v>13</v>
      </c>
      <c r="C23" s="3" t="s">
        <v>69</v>
      </c>
      <c r="D23" s="3" t="s">
        <v>9</v>
      </c>
      <c r="E23" s="13">
        <v>30023</v>
      </c>
      <c r="F23">
        <v>28</v>
      </c>
      <c r="G23">
        <v>39</v>
      </c>
      <c r="H23">
        <f t="shared" si="1"/>
        <v>67</v>
      </c>
      <c r="I23">
        <v>11.25</v>
      </c>
      <c r="J23">
        <f t="shared" si="0"/>
        <v>78.25</v>
      </c>
      <c r="L23" t="s">
        <v>200</v>
      </c>
      <c r="M23" s="2" t="s">
        <v>204</v>
      </c>
      <c r="O23"/>
    </row>
    <row r="24" spans="2:15">
      <c r="B24" s="2">
        <v>14</v>
      </c>
      <c r="C24" t="s">
        <v>123</v>
      </c>
      <c r="D24" t="s">
        <v>124</v>
      </c>
      <c r="E24" s="13">
        <v>27136</v>
      </c>
      <c r="F24">
        <v>30</v>
      </c>
      <c r="G24">
        <v>34</v>
      </c>
      <c r="H24">
        <f t="shared" si="1"/>
        <v>64</v>
      </c>
      <c r="I24">
        <v>14</v>
      </c>
      <c r="J24">
        <f t="shared" si="0"/>
        <v>78</v>
      </c>
      <c r="K24" t="s">
        <v>135</v>
      </c>
      <c r="M24" s="2" t="s">
        <v>204</v>
      </c>
      <c r="O24"/>
    </row>
    <row r="25" spans="2:15">
      <c r="B25" s="2">
        <v>15</v>
      </c>
      <c r="C25" t="s">
        <v>141</v>
      </c>
      <c r="D25" t="s">
        <v>142</v>
      </c>
      <c r="E25" s="13">
        <v>25391</v>
      </c>
      <c r="F25">
        <v>36</v>
      </c>
      <c r="G25">
        <v>38</v>
      </c>
      <c r="H25">
        <f t="shared" si="1"/>
        <v>74</v>
      </c>
      <c r="I25">
        <v>4</v>
      </c>
      <c r="J25">
        <f t="shared" si="0"/>
        <v>78</v>
      </c>
      <c r="K25" t="s">
        <v>135</v>
      </c>
      <c r="M25" s="2"/>
      <c r="O25"/>
    </row>
    <row r="26" spans="2:15">
      <c r="B26" s="2">
        <v>16</v>
      </c>
      <c r="C26" t="s">
        <v>62</v>
      </c>
      <c r="D26" t="s">
        <v>63</v>
      </c>
      <c r="E26" s="13">
        <v>27551</v>
      </c>
      <c r="F26">
        <v>29</v>
      </c>
      <c r="G26">
        <v>36</v>
      </c>
      <c r="H26">
        <f t="shared" si="1"/>
        <v>65</v>
      </c>
      <c r="I26">
        <v>12.75</v>
      </c>
      <c r="J26">
        <f t="shared" si="0"/>
        <v>77.75</v>
      </c>
      <c r="M26" s="2" t="s">
        <v>204</v>
      </c>
      <c r="O26"/>
    </row>
    <row r="27" spans="2:15">
      <c r="B27" s="2">
        <v>17</v>
      </c>
      <c r="C27" t="s">
        <v>132</v>
      </c>
      <c r="D27" t="s">
        <v>208</v>
      </c>
      <c r="E27" s="13">
        <v>26721</v>
      </c>
      <c r="F27">
        <v>30</v>
      </c>
      <c r="G27">
        <v>37</v>
      </c>
      <c r="H27">
        <f t="shared" si="1"/>
        <v>67</v>
      </c>
      <c r="I27">
        <v>10.5</v>
      </c>
      <c r="J27">
        <f t="shared" si="0"/>
        <v>77.5</v>
      </c>
      <c r="M27" s="2" t="s">
        <v>204</v>
      </c>
      <c r="O27"/>
    </row>
    <row r="28" spans="2:15">
      <c r="B28" s="2">
        <v>18</v>
      </c>
      <c r="C28" t="s">
        <v>24</v>
      </c>
      <c r="D28" t="s">
        <v>25</v>
      </c>
      <c r="E28" s="13">
        <v>30004</v>
      </c>
      <c r="F28">
        <v>28</v>
      </c>
      <c r="G28">
        <v>35</v>
      </c>
      <c r="H28">
        <f t="shared" si="1"/>
        <v>63</v>
      </c>
      <c r="I28">
        <v>14.25</v>
      </c>
      <c r="J28">
        <f t="shared" si="0"/>
        <v>77.25</v>
      </c>
      <c r="M28" s="2" t="s">
        <v>204</v>
      </c>
      <c r="O28"/>
    </row>
    <row r="29" spans="2:15">
      <c r="B29" s="2">
        <v>19</v>
      </c>
      <c r="C29" t="s">
        <v>78</v>
      </c>
      <c r="D29" t="s">
        <v>79</v>
      </c>
      <c r="E29" s="13">
        <v>28038</v>
      </c>
      <c r="F29">
        <v>28</v>
      </c>
      <c r="G29">
        <v>36</v>
      </c>
      <c r="H29">
        <f t="shared" si="1"/>
        <v>64</v>
      </c>
      <c r="I29">
        <v>13</v>
      </c>
      <c r="J29">
        <f t="shared" si="0"/>
        <v>77</v>
      </c>
      <c r="K29" t="s">
        <v>135</v>
      </c>
      <c r="M29" s="2" t="s">
        <v>204</v>
      </c>
      <c r="O29"/>
    </row>
    <row r="30" spans="2:15">
      <c r="B30" s="2">
        <v>20</v>
      </c>
      <c r="C30" t="s">
        <v>72</v>
      </c>
      <c r="D30" t="s">
        <v>73</v>
      </c>
      <c r="E30" s="13">
        <v>27059</v>
      </c>
      <c r="F30">
        <v>32</v>
      </c>
      <c r="G30">
        <v>40</v>
      </c>
      <c r="H30">
        <f t="shared" si="1"/>
        <v>72</v>
      </c>
      <c r="I30">
        <v>5</v>
      </c>
      <c r="J30">
        <f t="shared" si="0"/>
        <v>77</v>
      </c>
      <c r="K30" t="s">
        <v>135</v>
      </c>
      <c r="M30" s="2"/>
      <c r="O30"/>
    </row>
    <row r="31" spans="2:15">
      <c r="B31" s="2">
        <v>21</v>
      </c>
      <c r="C31" t="s">
        <v>147</v>
      </c>
      <c r="D31" t="s">
        <v>148</v>
      </c>
      <c r="E31" s="13">
        <v>26332</v>
      </c>
      <c r="F31">
        <v>28</v>
      </c>
      <c r="G31">
        <v>35</v>
      </c>
      <c r="H31">
        <f t="shared" si="1"/>
        <v>63</v>
      </c>
      <c r="I31">
        <v>13.75</v>
      </c>
      <c r="J31">
        <f t="shared" si="0"/>
        <v>76.75</v>
      </c>
      <c r="M31" s="2" t="s">
        <v>204</v>
      </c>
      <c r="O31"/>
    </row>
    <row r="32" spans="2:15">
      <c r="B32" s="2">
        <v>22</v>
      </c>
      <c r="C32" t="s">
        <v>19</v>
      </c>
      <c r="D32" t="s">
        <v>21</v>
      </c>
      <c r="E32" s="13">
        <v>25271</v>
      </c>
      <c r="F32">
        <v>31</v>
      </c>
      <c r="G32">
        <v>38</v>
      </c>
      <c r="H32">
        <f t="shared" si="1"/>
        <v>69</v>
      </c>
      <c r="I32">
        <v>7.5</v>
      </c>
      <c r="J32">
        <f t="shared" si="0"/>
        <v>76.5</v>
      </c>
      <c r="M32" s="2" t="s">
        <v>204</v>
      </c>
      <c r="O32"/>
    </row>
    <row r="33" spans="1:15">
      <c r="B33" s="2">
        <v>23</v>
      </c>
      <c r="C33" t="s">
        <v>64</v>
      </c>
      <c r="D33" t="s">
        <v>65</v>
      </c>
      <c r="E33" s="13">
        <v>27276</v>
      </c>
      <c r="F33">
        <v>29</v>
      </c>
      <c r="G33">
        <v>38</v>
      </c>
      <c r="H33">
        <f t="shared" si="1"/>
        <v>67</v>
      </c>
      <c r="I33">
        <v>9</v>
      </c>
      <c r="J33">
        <f t="shared" si="0"/>
        <v>76</v>
      </c>
      <c r="M33" s="2"/>
      <c r="O33"/>
    </row>
    <row r="34" spans="1:15">
      <c r="B34" s="2">
        <v>24</v>
      </c>
      <c r="C34" t="s">
        <v>75</v>
      </c>
      <c r="D34" t="s">
        <v>76</v>
      </c>
      <c r="E34" s="13">
        <v>25400</v>
      </c>
      <c r="F34">
        <v>33</v>
      </c>
      <c r="G34">
        <v>34</v>
      </c>
      <c r="H34">
        <f t="shared" si="1"/>
        <v>67</v>
      </c>
      <c r="I34">
        <v>8.75</v>
      </c>
      <c r="J34">
        <f t="shared" si="0"/>
        <v>75.75</v>
      </c>
      <c r="K34" t="s">
        <v>135</v>
      </c>
      <c r="M34" s="2" t="s">
        <v>204</v>
      </c>
      <c r="O34"/>
    </row>
    <row r="35" spans="1:15">
      <c r="B35" s="2">
        <v>25</v>
      </c>
      <c r="C35" t="s">
        <v>181</v>
      </c>
      <c r="D35" t="s">
        <v>77</v>
      </c>
      <c r="E35" s="13">
        <v>25891</v>
      </c>
      <c r="F35">
        <v>28</v>
      </c>
      <c r="G35">
        <v>36</v>
      </c>
      <c r="H35">
        <f t="shared" si="1"/>
        <v>64</v>
      </c>
      <c r="I35">
        <v>11.75</v>
      </c>
      <c r="J35">
        <f t="shared" si="0"/>
        <v>75.75</v>
      </c>
      <c r="K35" t="s">
        <v>135</v>
      </c>
      <c r="M35" s="2"/>
      <c r="O35"/>
    </row>
    <row r="36" spans="1:15">
      <c r="B36" s="2">
        <v>26</v>
      </c>
      <c r="C36" t="s">
        <v>10</v>
      </c>
      <c r="D36" t="s">
        <v>11</v>
      </c>
      <c r="E36" s="13">
        <v>25784</v>
      </c>
      <c r="F36">
        <v>30</v>
      </c>
      <c r="G36">
        <v>37</v>
      </c>
      <c r="H36">
        <f t="shared" si="1"/>
        <v>67</v>
      </c>
      <c r="I36">
        <v>8.75</v>
      </c>
      <c r="J36">
        <f t="shared" si="0"/>
        <v>75.75</v>
      </c>
      <c r="K36" t="s">
        <v>135</v>
      </c>
      <c r="M36" s="2"/>
      <c r="O36"/>
    </row>
    <row r="37" spans="1:15">
      <c r="A37" t="s">
        <v>201</v>
      </c>
      <c r="B37" s="2">
        <v>27</v>
      </c>
      <c r="C37" t="s">
        <v>127</v>
      </c>
      <c r="D37" t="s">
        <v>128</v>
      </c>
      <c r="E37" s="13">
        <v>25286</v>
      </c>
      <c r="F37">
        <v>30</v>
      </c>
      <c r="G37">
        <v>33</v>
      </c>
      <c r="H37">
        <f t="shared" si="1"/>
        <v>63</v>
      </c>
      <c r="I37">
        <v>12.5</v>
      </c>
      <c r="J37">
        <f t="shared" si="0"/>
        <v>75.5</v>
      </c>
      <c r="M37" s="2" t="s">
        <v>204</v>
      </c>
      <c r="O37"/>
    </row>
    <row r="38" spans="1:15">
      <c r="B38" s="2">
        <v>28</v>
      </c>
      <c r="C38" t="s">
        <v>140</v>
      </c>
      <c r="D38" t="s">
        <v>4</v>
      </c>
      <c r="E38" s="13">
        <v>22142</v>
      </c>
      <c r="F38">
        <v>31</v>
      </c>
      <c r="G38">
        <v>35</v>
      </c>
      <c r="H38">
        <f t="shared" si="1"/>
        <v>66</v>
      </c>
      <c r="I38">
        <v>9.25</v>
      </c>
      <c r="J38">
        <f t="shared" si="0"/>
        <v>75.25</v>
      </c>
      <c r="M38" s="2" t="s">
        <v>204</v>
      </c>
      <c r="O38"/>
    </row>
    <row r="39" spans="1:15">
      <c r="B39" s="2">
        <v>29</v>
      </c>
      <c r="C39" t="s">
        <v>28</v>
      </c>
      <c r="D39" t="s">
        <v>133</v>
      </c>
      <c r="E39" s="13">
        <v>28532</v>
      </c>
      <c r="F39">
        <v>28</v>
      </c>
      <c r="G39">
        <v>33</v>
      </c>
      <c r="H39">
        <f t="shared" si="1"/>
        <v>61</v>
      </c>
      <c r="I39">
        <v>14</v>
      </c>
      <c r="J39">
        <f t="shared" si="0"/>
        <v>75</v>
      </c>
      <c r="M39" s="2" t="s">
        <v>204</v>
      </c>
      <c r="O39"/>
    </row>
    <row r="40" spans="1:15">
      <c r="B40" s="2">
        <v>30</v>
      </c>
      <c r="C40" t="s">
        <v>130</v>
      </c>
      <c r="D40" t="s">
        <v>131</v>
      </c>
      <c r="E40" s="13">
        <v>28428</v>
      </c>
      <c r="F40">
        <v>29</v>
      </c>
      <c r="G40">
        <v>34</v>
      </c>
      <c r="H40">
        <f t="shared" si="1"/>
        <v>63</v>
      </c>
      <c r="I40">
        <v>11.85</v>
      </c>
      <c r="J40">
        <f t="shared" si="0"/>
        <v>74.849999999999994</v>
      </c>
      <c r="M40" s="2" t="s">
        <v>204</v>
      </c>
      <c r="O40"/>
    </row>
    <row r="41" spans="1:15">
      <c r="B41" s="2">
        <v>31</v>
      </c>
      <c r="C41" t="s">
        <v>170</v>
      </c>
      <c r="D41" t="s">
        <v>171</v>
      </c>
      <c r="E41" s="13">
        <v>28003</v>
      </c>
      <c r="F41">
        <v>31</v>
      </c>
      <c r="G41">
        <v>31</v>
      </c>
      <c r="H41">
        <f t="shared" si="1"/>
        <v>62</v>
      </c>
      <c r="I41">
        <v>12.25</v>
      </c>
      <c r="J41">
        <f t="shared" si="0"/>
        <v>74.25</v>
      </c>
      <c r="M41" s="2" t="s">
        <v>204</v>
      </c>
      <c r="O41"/>
    </row>
    <row r="42" spans="1:15">
      <c r="B42" s="2">
        <v>32</v>
      </c>
      <c r="C42" t="s">
        <v>168</v>
      </c>
      <c r="D42" t="s">
        <v>169</v>
      </c>
      <c r="E42" s="13">
        <v>28186</v>
      </c>
      <c r="F42">
        <v>28</v>
      </c>
      <c r="G42">
        <v>35</v>
      </c>
      <c r="H42">
        <f t="shared" si="1"/>
        <v>63</v>
      </c>
      <c r="I42">
        <v>10.5</v>
      </c>
      <c r="J42">
        <f t="shared" si="0"/>
        <v>73.5</v>
      </c>
      <c r="M42" s="2" t="s">
        <v>204</v>
      </c>
      <c r="O42"/>
    </row>
    <row r="43" spans="1:15">
      <c r="B43" s="2">
        <v>33</v>
      </c>
      <c r="C43" t="s">
        <v>12</v>
      </c>
      <c r="D43" t="s">
        <v>13</v>
      </c>
      <c r="E43" s="13">
        <v>25468</v>
      </c>
      <c r="F43">
        <v>30</v>
      </c>
      <c r="G43">
        <v>30</v>
      </c>
      <c r="H43">
        <f t="shared" si="1"/>
        <v>60</v>
      </c>
      <c r="I43">
        <v>13</v>
      </c>
      <c r="J43">
        <f t="shared" ref="J43:J74" si="2">F43+I43+G43</f>
        <v>73</v>
      </c>
      <c r="K43" t="s">
        <v>135</v>
      </c>
      <c r="M43" s="2" t="s">
        <v>204</v>
      </c>
      <c r="O43"/>
    </row>
    <row r="44" spans="1:15">
      <c r="B44" s="2">
        <v>34</v>
      </c>
      <c r="C44" t="s">
        <v>122</v>
      </c>
      <c r="D44" t="s">
        <v>11</v>
      </c>
      <c r="E44" s="13">
        <v>24888</v>
      </c>
      <c r="F44">
        <v>29</v>
      </c>
      <c r="G44">
        <v>34</v>
      </c>
      <c r="H44">
        <f t="shared" si="1"/>
        <v>63</v>
      </c>
      <c r="I44">
        <v>10</v>
      </c>
      <c r="J44">
        <f t="shared" si="2"/>
        <v>73</v>
      </c>
      <c r="K44" t="s">
        <v>135</v>
      </c>
      <c r="M44" s="2" t="s">
        <v>204</v>
      </c>
      <c r="O44"/>
    </row>
    <row r="45" spans="1:15">
      <c r="B45" s="2">
        <v>35</v>
      </c>
      <c r="C45" t="s">
        <v>109</v>
      </c>
      <c r="D45" t="s">
        <v>110</v>
      </c>
      <c r="E45" s="13">
        <v>24842</v>
      </c>
      <c r="F45">
        <v>28</v>
      </c>
      <c r="G45">
        <v>35</v>
      </c>
      <c r="H45">
        <f t="shared" si="1"/>
        <v>63</v>
      </c>
      <c r="I45">
        <v>9.75</v>
      </c>
      <c r="J45">
        <f t="shared" si="2"/>
        <v>72.75</v>
      </c>
      <c r="K45" t="s">
        <v>135</v>
      </c>
      <c r="M45" s="2" t="s">
        <v>204</v>
      </c>
      <c r="O45"/>
    </row>
    <row r="46" spans="1:15">
      <c r="B46" s="2">
        <v>36</v>
      </c>
      <c r="C46" t="s">
        <v>82</v>
      </c>
      <c r="D46" t="s">
        <v>83</v>
      </c>
      <c r="E46" s="13">
        <v>27438</v>
      </c>
      <c r="F46">
        <v>33</v>
      </c>
      <c r="G46">
        <v>29</v>
      </c>
      <c r="H46">
        <f t="shared" si="1"/>
        <v>62</v>
      </c>
      <c r="I46">
        <v>10.75</v>
      </c>
      <c r="J46">
        <f t="shared" si="2"/>
        <v>72.75</v>
      </c>
      <c r="K46" t="s">
        <v>135</v>
      </c>
      <c r="M46" s="2" t="s">
        <v>204</v>
      </c>
      <c r="O46"/>
    </row>
    <row r="47" spans="1:15">
      <c r="B47" s="2">
        <v>37</v>
      </c>
      <c r="C47" t="s">
        <v>41</v>
      </c>
      <c r="D47" t="s">
        <v>42</v>
      </c>
      <c r="E47" s="13">
        <v>25779</v>
      </c>
      <c r="F47">
        <v>32</v>
      </c>
      <c r="G47">
        <v>34</v>
      </c>
      <c r="H47">
        <f t="shared" si="1"/>
        <v>66</v>
      </c>
      <c r="I47">
        <v>6.5</v>
      </c>
      <c r="J47">
        <f t="shared" si="2"/>
        <v>72.5</v>
      </c>
      <c r="M47" s="2" t="s">
        <v>204</v>
      </c>
      <c r="O47"/>
    </row>
    <row r="48" spans="1:15">
      <c r="B48" s="2">
        <v>38</v>
      </c>
      <c r="C48" t="s">
        <v>145</v>
      </c>
      <c r="D48" t="s">
        <v>17</v>
      </c>
      <c r="E48" s="13">
        <v>27385</v>
      </c>
      <c r="F48">
        <v>32</v>
      </c>
      <c r="G48">
        <v>34</v>
      </c>
      <c r="H48">
        <f t="shared" si="1"/>
        <v>66</v>
      </c>
      <c r="I48">
        <v>6.4</v>
      </c>
      <c r="J48">
        <f t="shared" si="2"/>
        <v>72.400000000000006</v>
      </c>
      <c r="M48" s="2"/>
      <c r="O48"/>
    </row>
    <row r="49" spans="1:15">
      <c r="B49" s="2">
        <v>39</v>
      </c>
      <c r="C49" t="s">
        <v>35</v>
      </c>
      <c r="D49" t="s">
        <v>36</v>
      </c>
      <c r="E49" s="13">
        <v>25251</v>
      </c>
      <c r="F49">
        <v>34</v>
      </c>
      <c r="G49">
        <v>31</v>
      </c>
      <c r="H49">
        <f t="shared" si="1"/>
        <v>65</v>
      </c>
      <c r="I49">
        <v>7</v>
      </c>
      <c r="J49">
        <f t="shared" si="2"/>
        <v>72</v>
      </c>
      <c r="K49" t="s">
        <v>135</v>
      </c>
      <c r="M49" s="2" t="s">
        <v>204</v>
      </c>
      <c r="O49"/>
    </row>
    <row r="50" spans="1:15">
      <c r="A50" t="s">
        <v>201</v>
      </c>
      <c r="B50" s="2">
        <v>40</v>
      </c>
      <c r="C50" t="s">
        <v>157</v>
      </c>
      <c r="D50" t="s">
        <v>158</v>
      </c>
      <c r="E50" s="13">
        <v>30208</v>
      </c>
      <c r="F50">
        <v>40</v>
      </c>
      <c r="G50">
        <v>30</v>
      </c>
      <c r="H50">
        <f t="shared" si="1"/>
        <v>70</v>
      </c>
      <c r="I50">
        <v>2</v>
      </c>
      <c r="J50">
        <f t="shared" si="2"/>
        <v>72</v>
      </c>
      <c r="K50" t="s">
        <v>135</v>
      </c>
      <c r="M50" s="2"/>
      <c r="O50"/>
    </row>
    <row r="51" spans="1:15">
      <c r="B51" s="2">
        <v>41</v>
      </c>
      <c r="C51" t="s">
        <v>103</v>
      </c>
      <c r="D51" t="s">
        <v>63</v>
      </c>
      <c r="E51" s="13">
        <v>26908</v>
      </c>
      <c r="F51">
        <v>28</v>
      </c>
      <c r="G51">
        <v>36</v>
      </c>
      <c r="H51">
        <f t="shared" si="1"/>
        <v>64</v>
      </c>
      <c r="I51">
        <v>7.5</v>
      </c>
      <c r="J51">
        <f t="shared" si="2"/>
        <v>71.5</v>
      </c>
      <c r="K51" t="s">
        <v>135</v>
      </c>
      <c r="M51" s="2" t="s">
        <v>204</v>
      </c>
      <c r="O51"/>
    </row>
    <row r="52" spans="1:15">
      <c r="B52" s="2">
        <v>42</v>
      </c>
      <c r="C52" t="s">
        <v>80</v>
      </c>
      <c r="D52" t="s">
        <v>81</v>
      </c>
      <c r="E52" s="13">
        <v>26020</v>
      </c>
      <c r="F52">
        <v>33</v>
      </c>
      <c r="G52">
        <v>37</v>
      </c>
      <c r="H52">
        <f t="shared" si="1"/>
        <v>70</v>
      </c>
      <c r="I52">
        <v>1.5</v>
      </c>
      <c r="J52">
        <f t="shared" si="2"/>
        <v>71.5</v>
      </c>
      <c r="K52" t="s">
        <v>135</v>
      </c>
      <c r="M52" s="2"/>
      <c r="O52"/>
    </row>
    <row r="53" spans="1:15">
      <c r="A53" t="s">
        <v>201</v>
      </c>
      <c r="B53" s="2">
        <v>43</v>
      </c>
      <c r="C53" t="s">
        <v>164</v>
      </c>
      <c r="D53" t="s">
        <v>165</v>
      </c>
      <c r="E53" s="13">
        <v>29240</v>
      </c>
      <c r="F53">
        <v>28</v>
      </c>
      <c r="G53">
        <v>32</v>
      </c>
      <c r="H53">
        <f t="shared" si="1"/>
        <v>60</v>
      </c>
      <c r="I53">
        <v>11</v>
      </c>
      <c r="J53">
        <f t="shared" si="2"/>
        <v>71</v>
      </c>
      <c r="K53" t="s">
        <v>135</v>
      </c>
      <c r="M53" s="2" t="s">
        <v>204</v>
      </c>
      <c r="O53"/>
    </row>
    <row r="54" spans="1:15">
      <c r="B54" s="2">
        <v>44</v>
      </c>
      <c r="C54" t="s">
        <v>173</v>
      </c>
      <c r="D54" t="s">
        <v>137</v>
      </c>
      <c r="E54" s="13">
        <v>27798</v>
      </c>
      <c r="F54">
        <v>29</v>
      </c>
      <c r="G54">
        <v>35</v>
      </c>
      <c r="H54">
        <f t="shared" si="1"/>
        <v>64</v>
      </c>
      <c r="I54">
        <v>7</v>
      </c>
      <c r="J54">
        <f t="shared" si="2"/>
        <v>71</v>
      </c>
      <c r="K54" t="s">
        <v>135</v>
      </c>
      <c r="M54" s="2"/>
      <c r="O54"/>
    </row>
    <row r="55" spans="1:15">
      <c r="B55" s="2">
        <v>45</v>
      </c>
      <c r="C55" t="s">
        <v>29</v>
      </c>
      <c r="D55" t="s">
        <v>30</v>
      </c>
      <c r="E55" s="13">
        <v>24892</v>
      </c>
      <c r="F55">
        <v>33</v>
      </c>
      <c r="G55">
        <v>33</v>
      </c>
      <c r="H55">
        <f t="shared" si="1"/>
        <v>66</v>
      </c>
      <c r="I55">
        <v>4.5</v>
      </c>
      <c r="J55">
        <f t="shared" si="2"/>
        <v>70.5</v>
      </c>
      <c r="K55" t="s">
        <v>135</v>
      </c>
      <c r="M55" s="2"/>
      <c r="O55"/>
    </row>
    <row r="56" spans="1:15">
      <c r="A56" t="s">
        <v>201</v>
      </c>
      <c r="B56" s="2">
        <v>46</v>
      </c>
      <c r="C56" t="s">
        <v>104</v>
      </c>
      <c r="D56" t="s">
        <v>20</v>
      </c>
      <c r="E56" s="13">
        <v>28656</v>
      </c>
      <c r="F56">
        <v>34</v>
      </c>
      <c r="G56">
        <v>35</v>
      </c>
      <c r="H56">
        <f t="shared" si="1"/>
        <v>69</v>
      </c>
      <c r="I56">
        <v>1.5</v>
      </c>
      <c r="J56">
        <f t="shared" si="2"/>
        <v>70.5</v>
      </c>
      <c r="K56" t="s">
        <v>135</v>
      </c>
      <c r="M56" s="2"/>
      <c r="O56"/>
    </row>
    <row r="57" spans="1:15">
      <c r="B57" s="2">
        <v>47</v>
      </c>
      <c r="C57" t="s">
        <v>160</v>
      </c>
      <c r="D57" t="s">
        <v>161</v>
      </c>
      <c r="E57" s="13">
        <v>28600</v>
      </c>
      <c r="F57">
        <v>28</v>
      </c>
      <c r="G57">
        <v>34</v>
      </c>
      <c r="H57">
        <f t="shared" si="1"/>
        <v>62</v>
      </c>
      <c r="I57">
        <v>8.5</v>
      </c>
      <c r="J57">
        <f t="shared" si="2"/>
        <v>70.5</v>
      </c>
      <c r="K57" t="s">
        <v>135</v>
      </c>
      <c r="M57" s="2" t="s">
        <v>204</v>
      </c>
      <c r="O57"/>
    </row>
    <row r="58" spans="1:15">
      <c r="A58" t="s">
        <v>201</v>
      </c>
      <c r="B58" s="2">
        <v>48</v>
      </c>
      <c r="C58" t="s">
        <v>70</v>
      </c>
      <c r="D58" t="s">
        <v>71</v>
      </c>
      <c r="E58" s="13">
        <v>28001</v>
      </c>
      <c r="F58">
        <v>28</v>
      </c>
      <c r="G58">
        <v>28</v>
      </c>
      <c r="H58">
        <f t="shared" si="1"/>
        <v>56</v>
      </c>
      <c r="I58">
        <v>14</v>
      </c>
      <c r="J58">
        <f t="shared" si="2"/>
        <v>70</v>
      </c>
      <c r="K58" t="s">
        <v>135</v>
      </c>
      <c r="M58" s="2" t="s">
        <v>204</v>
      </c>
      <c r="O58"/>
    </row>
    <row r="59" spans="1:15">
      <c r="B59" s="2">
        <v>49</v>
      </c>
      <c r="C59" s="3" t="s">
        <v>108</v>
      </c>
      <c r="D59" s="3" t="s">
        <v>32</v>
      </c>
      <c r="E59" s="13">
        <v>25339</v>
      </c>
      <c r="F59">
        <v>29</v>
      </c>
      <c r="G59">
        <v>37</v>
      </c>
      <c r="H59">
        <f t="shared" si="1"/>
        <v>66</v>
      </c>
      <c r="I59">
        <v>4</v>
      </c>
      <c r="J59">
        <f t="shared" si="2"/>
        <v>70</v>
      </c>
      <c r="K59" t="s">
        <v>135</v>
      </c>
      <c r="L59" t="s">
        <v>200</v>
      </c>
      <c r="M59" s="2"/>
      <c r="O59"/>
    </row>
    <row r="60" spans="1:15">
      <c r="A60" t="s">
        <v>201</v>
      </c>
      <c r="B60" s="2">
        <v>50</v>
      </c>
      <c r="C60" t="s">
        <v>5</v>
      </c>
      <c r="D60" t="s">
        <v>6</v>
      </c>
      <c r="E60" s="13">
        <v>31706</v>
      </c>
      <c r="F60">
        <v>31</v>
      </c>
      <c r="G60">
        <v>37</v>
      </c>
      <c r="H60">
        <f t="shared" si="1"/>
        <v>68</v>
      </c>
      <c r="I60">
        <v>2</v>
      </c>
      <c r="J60">
        <f t="shared" si="2"/>
        <v>70</v>
      </c>
      <c r="K60" t="s">
        <v>135</v>
      </c>
      <c r="M60" s="2"/>
      <c r="O60"/>
    </row>
    <row r="61" spans="1:15">
      <c r="B61" s="2">
        <v>51</v>
      </c>
      <c r="C61" t="s">
        <v>152</v>
      </c>
      <c r="D61" t="s">
        <v>153</v>
      </c>
      <c r="E61" s="13">
        <v>28235</v>
      </c>
      <c r="F61">
        <v>35</v>
      </c>
      <c r="G61">
        <v>33</v>
      </c>
      <c r="H61">
        <f t="shared" si="1"/>
        <v>68</v>
      </c>
      <c r="I61">
        <v>2</v>
      </c>
      <c r="J61">
        <f t="shared" si="2"/>
        <v>70</v>
      </c>
      <c r="K61" t="s">
        <v>135</v>
      </c>
      <c r="M61" s="2"/>
      <c r="O61"/>
    </row>
    <row r="62" spans="1:15">
      <c r="B62" s="2">
        <v>52</v>
      </c>
      <c r="C62" t="s">
        <v>14</v>
      </c>
      <c r="D62" t="s">
        <v>15</v>
      </c>
      <c r="E62" s="13">
        <v>28043</v>
      </c>
      <c r="F62">
        <v>28</v>
      </c>
      <c r="G62">
        <v>30</v>
      </c>
      <c r="H62">
        <f t="shared" si="1"/>
        <v>58</v>
      </c>
      <c r="I62">
        <v>12</v>
      </c>
      <c r="J62">
        <f t="shared" si="2"/>
        <v>70</v>
      </c>
      <c r="K62" t="s">
        <v>135</v>
      </c>
      <c r="M62" s="2" t="s">
        <v>204</v>
      </c>
      <c r="O62"/>
    </row>
    <row r="63" spans="1:15">
      <c r="B63" s="2">
        <v>53</v>
      </c>
      <c r="C63" t="s">
        <v>116</v>
      </c>
      <c r="D63" t="s">
        <v>11</v>
      </c>
      <c r="E63" s="13">
        <v>26561</v>
      </c>
      <c r="F63">
        <v>33</v>
      </c>
      <c r="G63">
        <v>32</v>
      </c>
      <c r="H63">
        <f t="shared" si="1"/>
        <v>65</v>
      </c>
      <c r="I63">
        <v>4.5</v>
      </c>
      <c r="J63">
        <f t="shared" si="2"/>
        <v>69.5</v>
      </c>
      <c r="M63" s="2" t="s">
        <v>204</v>
      </c>
      <c r="O63"/>
    </row>
    <row r="64" spans="1:15">
      <c r="A64" t="s">
        <v>201</v>
      </c>
      <c r="B64" s="2">
        <v>54</v>
      </c>
      <c r="C64" t="s">
        <v>156</v>
      </c>
      <c r="D64" t="s">
        <v>4</v>
      </c>
      <c r="E64" s="13">
        <v>26921</v>
      </c>
      <c r="F64">
        <v>29</v>
      </c>
      <c r="G64">
        <v>32</v>
      </c>
      <c r="H64">
        <f t="shared" si="1"/>
        <v>61</v>
      </c>
      <c r="I64">
        <v>8.25</v>
      </c>
      <c r="J64">
        <f t="shared" si="2"/>
        <v>69.25</v>
      </c>
      <c r="M64" s="2" t="s">
        <v>204</v>
      </c>
      <c r="O64"/>
    </row>
    <row r="65" spans="1:15">
      <c r="B65" s="2">
        <v>55</v>
      </c>
      <c r="C65" t="s">
        <v>159</v>
      </c>
      <c r="D65" t="s">
        <v>11</v>
      </c>
      <c r="E65" s="13">
        <v>27605</v>
      </c>
      <c r="F65">
        <v>35</v>
      </c>
      <c r="G65">
        <v>31</v>
      </c>
      <c r="H65">
        <f t="shared" si="1"/>
        <v>66</v>
      </c>
      <c r="I65">
        <v>3</v>
      </c>
      <c r="J65">
        <f t="shared" si="2"/>
        <v>69</v>
      </c>
      <c r="K65" t="s">
        <v>135</v>
      </c>
      <c r="M65" s="2"/>
      <c r="O65"/>
    </row>
    <row r="66" spans="1:15">
      <c r="B66" s="2">
        <v>56</v>
      </c>
      <c r="C66" t="s">
        <v>188</v>
      </c>
      <c r="D66" t="s">
        <v>68</v>
      </c>
      <c r="E66" s="13">
        <v>26704</v>
      </c>
      <c r="F66">
        <v>33</v>
      </c>
      <c r="G66">
        <v>34</v>
      </c>
      <c r="H66">
        <f t="shared" si="1"/>
        <v>67</v>
      </c>
      <c r="I66">
        <v>2</v>
      </c>
      <c r="J66">
        <f t="shared" si="2"/>
        <v>69</v>
      </c>
      <c r="K66" t="s">
        <v>135</v>
      </c>
      <c r="M66" s="2"/>
      <c r="O66"/>
    </row>
    <row r="67" spans="1:15">
      <c r="B67" s="2">
        <v>57</v>
      </c>
      <c r="C67" t="s">
        <v>136</v>
      </c>
      <c r="D67" t="s">
        <v>137</v>
      </c>
      <c r="E67" s="13">
        <v>25995</v>
      </c>
      <c r="F67">
        <v>32</v>
      </c>
      <c r="G67">
        <v>34</v>
      </c>
      <c r="H67">
        <f t="shared" si="1"/>
        <v>66</v>
      </c>
      <c r="I67">
        <v>3</v>
      </c>
      <c r="J67">
        <f t="shared" si="2"/>
        <v>69</v>
      </c>
      <c r="K67" t="s">
        <v>135</v>
      </c>
      <c r="M67" s="2"/>
      <c r="O67"/>
    </row>
    <row r="68" spans="1:15">
      <c r="B68" s="2">
        <v>58</v>
      </c>
      <c r="C68" t="s">
        <v>75</v>
      </c>
      <c r="D68" t="s">
        <v>77</v>
      </c>
      <c r="E68" s="13">
        <v>27498</v>
      </c>
      <c r="F68">
        <v>28</v>
      </c>
      <c r="G68">
        <v>28</v>
      </c>
      <c r="H68">
        <f t="shared" si="1"/>
        <v>56</v>
      </c>
      <c r="I68">
        <v>12</v>
      </c>
      <c r="J68">
        <f t="shared" si="2"/>
        <v>68</v>
      </c>
      <c r="K68" t="s">
        <v>135</v>
      </c>
      <c r="M68" s="2"/>
      <c r="O68"/>
    </row>
    <row r="69" spans="1:15">
      <c r="B69" s="2">
        <v>59</v>
      </c>
      <c r="C69" t="s">
        <v>84</v>
      </c>
      <c r="D69" t="s">
        <v>85</v>
      </c>
      <c r="E69" s="13">
        <v>28619</v>
      </c>
      <c r="F69">
        <v>28</v>
      </c>
      <c r="G69">
        <v>28</v>
      </c>
      <c r="H69">
        <f t="shared" si="1"/>
        <v>56</v>
      </c>
      <c r="I69">
        <v>12</v>
      </c>
      <c r="J69">
        <f t="shared" si="2"/>
        <v>68</v>
      </c>
      <c r="K69" t="s">
        <v>135</v>
      </c>
      <c r="M69" s="2" t="s">
        <v>204</v>
      </c>
      <c r="O69"/>
    </row>
    <row r="70" spans="1:15">
      <c r="B70" s="2">
        <v>60</v>
      </c>
      <c r="C70" t="s">
        <v>89</v>
      </c>
      <c r="D70" t="s">
        <v>90</v>
      </c>
      <c r="E70" s="13">
        <v>26212</v>
      </c>
      <c r="F70">
        <v>29</v>
      </c>
      <c r="G70">
        <v>34</v>
      </c>
      <c r="H70">
        <f t="shared" si="1"/>
        <v>63</v>
      </c>
      <c r="I70">
        <v>5</v>
      </c>
      <c r="J70">
        <f t="shared" si="2"/>
        <v>68</v>
      </c>
      <c r="K70" t="s">
        <v>135</v>
      </c>
      <c r="M70" s="2"/>
      <c r="O70"/>
    </row>
    <row r="71" spans="1:15">
      <c r="A71" t="s">
        <v>201</v>
      </c>
      <c r="B71" s="2">
        <v>61</v>
      </c>
      <c r="C71" t="s">
        <v>186</v>
      </c>
      <c r="D71" t="s">
        <v>163</v>
      </c>
      <c r="E71" s="13">
        <v>27341</v>
      </c>
      <c r="F71">
        <v>31</v>
      </c>
      <c r="G71">
        <v>34</v>
      </c>
      <c r="H71">
        <f t="shared" si="1"/>
        <v>65</v>
      </c>
      <c r="I71">
        <v>2</v>
      </c>
      <c r="J71">
        <f t="shared" si="2"/>
        <v>67</v>
      </c>
      <c r="K71" t="s">
        <v>135</v>
      </c>
      <c r="M71" s="2"/>
      <c r="O71"/>
    </row>
    <row r="72" spans="1:15">
      <c r="B72" s="2">
        <v>62</v>
      </c>
      <c r="C72" t="s">
        <v>111</v>
      </c>
      <c r="D72" t="s">
        <v>209</v>
      </c>
      <c r="E72" s="13">
        <v>25757</v>
      </c>
      <c r="F72">
        <v>28</v>
      </c>
      <c r="G72">
        <v>34</v>
      </c>
      <c r="H72">
        <f t="shared" si="1"/>
        <v>62</v>
      </c>
      <c r="I72">
        <v>5</v>
      </c>
      <c r="J72">
        <f t="shared" si="2"/>
        <v>67</v>
      </c>
      <c r="K72" t="s">
        <v>135</v>
      </c>
      <c r="M72" s="2"/>
      <c r="O72"/>
    </row>
    <row r="73" spans="1:15">
      <c r="B73" s="2">
        <v>63</v>
      </c>
      <c r="C73" t="s">
        <v>112</v>
      </c>
      <c r="D73" t="s">
        <v>113</v>
      </c>
      <c r="E73" s="13">
        <v>27772</v>
      </c>
      <c r="F73">
        <v>29</v>
      </c>
      <c r="G73">
        <v>35</v>
      </c>
      <c r="H73">
        <f t="shared" si="1"/>
        <v>64</v>
      </c>
      <c r="I73">
        <v>3</v>
      </c>
      <c r="J73">
        <f t="shared" si="2"/>
        <v>67</v>
      </c>
      <c r="K73" t="s">
        <v>135</v>
      </c>
      <c r="M73" s="2"/>
      <c r="O73"/>
    </row>
    <row r="74" spans="1:15">
      <c r="B74" s="2">
        <v>64</v>
      </c>
      <c r="C74" t="s">
        <v>98</v>
      </c>
      <c r="D74" t="s">
        <v>210</v>
      </c>
      <c r="E74" s="13">
        <v>26610</v>
      </c>
      <c r="F74">
        <v>32</v>
      </c>
      <c r="G74">
        <v>32</v>
      </c>
      <c r="H74">
        <f t="shared" si="1"/>
        <v>64</v>
      </c>
      <c r="I74">
        <v>3</v>
      </c>
      <c r="J74">
        <f t="shared" si="2"/>
        <v>67</v>
      </c>
      <c r="K74" t="s">
        <v>135</v>
      </c>
      <c r="M74" s="2"/>
      <c r="O74"/>
    </row>
    <row r="75" spans="1:15">
      <c r="B75" s="2">
        <v>65</v>
      </c>
      <c r="C75" s="3" t="s">
        <v>189</v>
      </c>
      <c r="D75" s="3" t="s">
        <v>9</v>
      </c>
      <c r="E75" s="14">
        <v>26612</v>
      </c>
      <c r="F75">
        <v>32</v>
      </c>
      <c r="G75">
        <v>30</v>
      </c>
      <c r="H75">
        <f t="shared" si="1"/>
        <v>62</v>
      </c>
      <c r="I75">
        <v>5</v>
      </c>
      <c r="J75">
        <f t="shared" ref="J75:J106" si="3">F75+I75+G75</f>
        <v>67</v>
      </c>
      <c r="K75" t="s">
        <v>135</v>
      </c>
      <c r="M75" s="2"/>
      <c r="O75"/>
    </row>
    <row r="76" spans="1:15">
      <c r="B76" s="2">
        <v>66</v>
      </c>
      <c r="C76" t="s">
        <v>96</v>
      </c>
      <c r="D76" t="s">
        <v>97</v>
      </c>
      <c r="E76" s="13">
        <v>24913</v>
      </c>
      <c r="F76">
        <v>29</v>
      </c>
      <c r="G76">
        <v>30</v>
      </c>
      <c r="H76">
        <f t="shared" ref="H76:H117" si="4">SUM(F76:G76)</f>
        <v>59</v>
      </c>
      <c r="I76">
        <v>7.75</v>
      </c>
      <c r="J76">
        <f t="shared" si="3"/>
        <v>66.75</v>
      </c>
      <c r="M76" s="2" t="s">
        <v>204</v>
      </c>
      <c r="O76"/>
    </row>
    <row r="77" spans="1:15">
      <c r="B77" s="2">
        <v>67</v>
      </c>
      <c r="C77" t="s">
        <v>117</v>
      </c>
      <c r="D77" t="s">
        <v>118</v>
      </c>
      <c r="E77" s="13">
        <v>27328</v>
      </c>
      <c r="F77">
        <v>28</v>
      </c>
      <c r="G77">
        <v>28</v>
      </c>
      <c r="H77">
        <f t="shared" si="4"/>
        <v>56</v>
      </c>
      <c r="I77">
        <v>10.5</v>
      </c>
      <c r="J77">
        <f t="shared" si="3"/>
        <v>66.5</v>
      </c>
      <c r="K77" t="s">
        <v>135</v>
      </c>
      <c r="M77" s="2" t="s">
        <v>204</v>
      </c>
      <c r="O77"/>
    </row>
    <row r="78" spans="1:15">
      <c r="B78" s="2">
        <v>68</v>
      </c>
      <c r="C78" t="s">
        <v>18</v>
      </c>
      <c r="D78" t="s">
        <v>4</v>
      </c>
      <c r="E78" s="13">
        <v>23229</v>
      </c>
      <c r="F78">
        <v>30</v>
      </c>
      <c r="G78">
        <v>28</v>
      </c>
      <c r="H78">
        <f t="shared" si="4"/>
        <v>58</v>
      </c>
      <c r="I78">
        <v>8.5</v>
      </c>
      <c r="J78">
        <f t="shared" si="3"/>
        <v>66.5</v>
      </c>
      <c r="K78" t="s">
        <v>135</v>
      </c>
      <c r="M78" s="2"/>
      <c r="O78"/>
    </row>
    <row r="79" spans="1:15">
      <c r="B79" s="2">
        <v>69</v>
      </c>
      <c r="C79" t="s">
        <v>129</v>
      </c>
      <c r="D79" t="s">
        <v>187</v>
      </c>
      <c r="E79" s="13">
        <v>28851</v>
      </c>
      <c r="F79">
        <v>30</v>
      </c>
      <c r="G79">
        <v>30</v>
      </c>
      <c r="H79">
        <f t="shared" si="4"/>
        <v>60</v>
      </c>
      <c r="I79">
        <v>6</v>
      </c>
      <c r="J79">
        <f t="shared" si="3"/>
        <v>66</v>
      </c>
      <c r="M79" s="2"/>
      <c r="O79"/>
    </row>
    <row r="80" spans="1:15">
      <c r="A80" t="s">
        <v>201</v>
      </c>
      <c r="B80" s="2">
        <v>70</v>
      </c>
      <c r="C80" t="s">
        <v>26</v>
      </c>
      <c r="D80" t="s">
        <v>27</v>
      </c>
      <c r="E80" s="13">
        <v>27034</v>
      </c>
      <c r="F80">
        <v>30</v>
      </c>
      <c r="G80">
        <v>29</v>
      </c>
      <c r="H80">
        <f t="shared" si="4"/>
        <v>59</v>
      </c>
      <c r="I80">
        <v>6.75</v>
      </c>
      <c r="J80">
        <f t="shared" si="3"/>
        <v>65.75</v>
      </c>
      <c r="M80" s="2" t="s">
        <v>204</v>
      </c>
      <c r="O80"/>
    </row>
    <row r="81" spans="1:15">
      <c r="B81" s="2">
        <v>71</v>
      </c>
      <c r="C81" t="s">
        <v>19</v>
      </c>
      <c r="D81" t="s">
        <v>20</v>
      </c>
      <c r="E81" s="13">
        <v>27390</v>
      </c>
      <c r="F81">
        <v>32</v>
      </c>
      <c r="G81">
        <v>30</v>
      </c>
      <c r="H81">
        <f t="shared" si="4"/>
        <v>62</v>
      </c>
      <c r="I81">
        <v>3.5</v>
      </c>
      <c r="J81">
        <f t="shared" si="3"/>
        <v>65.5</v>
      </c>
      <c r="M81" s="2"/>
      <c r="O81"/>
    </row>
    <row r="82" spans="1:15">
      <c r="A82" t="s">
        <v>201</v>
      </c>
      <c r="B82" s="2">
        <v>72</v>
      </c>
      <c r="C82" t="s">
        <v>46</v>
      </c>
      <c r="D82" t="s">
        <v>47</v>
      </c>
      <c r="E82" s="13">
        <v>29572</v>
      </c>
      <c r="F82">
        <v>29</v>
      </c>
      <c r="G82">
        <v>34</v>
      </c>
      <c r="H82">
        <f t="shared" si="4"/>
        <v>63</v>
      </c>
      <c r="I82">
        <v>2</v>
      </c>
      <c r="J82">
        <f t="shared" si="3"/>
        <v>65</v>
      </c>
      <c r="M82" s="2"/>
      <c r="O82"/>
    </row>
    <row r="83" spans="1:15">
      <c r="B83" s="2">
        <v>73</v>
      </c>
      <c r="C83" t="s">
        <v>162</v>
      </c>
      <c r="D83" t="s">
        <v>163</v>
      </c>
      <c r="E83" s="13">
        <v>24557</v>
      </c>
      <c r="F83">
        <v>28</v>
      </c>
      <c r="G83">
        <v>30</v>
      </c>
      <c r="H83">
        <f t="shared" si="4"/>
        <v>58</v>
      </c>
      <c r="I83">
        <v>6.6</v>
      </c>
      <c r="J83">
        <f t="shared" si="3"/>
        <v>64.599999999999994</v>
      </c>
      <c r="M83" s="2"/>
      <c r="O83"/>
    </row>
    <row r="84" spans="1:15">
      <c r="A84" t="s">
        <v>201</v>
      </c>
      <c r="B84" s="2">
        <v>74</v>
      </c>
      <c r="C84" t="s">
        <v>179</v>
      </c>
      <c r="D84" t="s">
        <v>180</v>
      </c>
      <c r="E84" s="13">
        <v>26542</v>
      </c>
      <c r="F84">
        <v>31</v>
      </c>
      <c r="G84">
        <v>28</v>
      </c>
      <c r="H84">
        <f t="shared" si="4"/>
        <v>59</v>
      </c>
      <c r="I84">
        <v>5.5</v>
      </c>
      <c r="J84">
        <f t="shared" si="3"/>
        <v>64.5</v>
      </c>
      <c r="M84" s="2"/>
      <c r="O84"/>
    </row>
    <row r="85" spans="1:15">
      <c r="B85" s="2">
        <v>75</v>
      </c>
      <c r="C85" t="s">
        <v>134</v>
      </c>
      <c r="D85" t="s">
        <v>43</v>
      </c>
      <c r="E85" s="13">
        <v>26791</v>
      </c>
      <c r="F85">
        <v>28</v>
      </c>
      <c r="G85">
        <v>32</v>
      </c>
      <c r="H85">
        <f t="shared" si="4"/>
        <v>60</v>
      </c>
      <c r="I85">
        <v>4</v>
      </c>
      <c r="J85">
        <f t="shared" si="3"/>
        <v>64</v>
      </c>
      <c r="K85" t="s">
        <v>135</v>
      </c>
      <c r="M85" s="2"/>
      <c r="O85"/>
    </row>
    <row r="86" spans="1:15">
      <c r="B86" s="2">
        <v>76</v>
      </c>
      <c r="C86" t="s">
        <v>114</v>
      </c>
      <c r="D86" t="s">
        <v>115</v>
      </c>
      <c r="E86" s="13">
        <v>26824</v>
      </c>
      <c r="F86">
        <v>30</v>
      </c>
      <c r="G86">
        <v>30</v>
      </c>
      <c r="H86">
        <f t="shared" si="4"/>
        <v>60</v>
      </c>
      <c r="I86">
        <v>4</v>
      </c>
      <c r="J86">
        <f t="shared" si="3"/>
        <v>64</v>
      </c>
      <c r="K86" t="s">
        <v>135</v>
      </c>
      <c r="M86" s="2"/>
      <c r="O86"/>
    </row>
    <row r="87" spans="1:15">
      <c r="B87" s="2">
        <v>77</v>
      </c>
      <c r="C87" t="s">
        <v>107</v>
      </c>
      <c r="D87" t="s">
        <v>77</v>
      </c>
      <c r="E87" s="13">
        <v>25549</v>
      </c>
      <c r="F87">
        <v>28</v>
      </c>
      <c r="G87">
        <v>32</v>
      </c>
      <c r="H87">
        <f t="shared" si="4"/>
        <v>60</v>
      </c>
      <c r="I87">
        <v>4</v>
      </c>
      <c r="J87">
        <f t="shared" si="3"/>
        <v>64</v>
      </c>
      <c r="K87" t="s">
        <v>135</v>
      </c>
      <c r="M87" s="2"/>
      <c r="O87"/>
    </row>
    <row r="88" spans="1:15">
      <c r="B88" s="2">
        <v>78</v>
      </c>
      <c r="C88" t="s">
        <v>154</v>
      </c>
      <c r="D88" t="s">
        <v>155</v>
      </c>
      <c r="E88" s="13">
        <v>26894</v>
      </c>
      <c r="F88">
        <v>29</v>
      </c>
      <c r="G88">
        <v>30</v>
      </c>
      <c r="H88">
        <f t="shared" si="4"/>
        <v>59</v>
      </c>
      <c r="I88">
        <v>4.75</v>
      </c>
      <c r="J88">
        <f t="shared" si="3"/>
        <v>63.75</v>
      </c>
      <c r="M88" s="2" t="s">
        <v>204</v>
      </c>
      <c r="O88"/>
    </row>
    <row r="89" spans="1:15">
      <c r="B89" s="2">
        <v>79</v>
      </c>
      <c r="C89" t="s">
        <v>182</v>
      </c>
      <c r="D89" t="s">
        <v>183</v>
      </c>
      <c r="E89" s="13">
        <v>26166</v>
      </c>
      <c r="F89">
        <v>28</v>
      </c>
      <c r="G89">
        <v>31</v>
      </c>
      <c r="H89">
        <f t="shared" si="4"/>
        <v>59</v>
      </c>
      <c r="I89">
        <v>4.5</v>
      </c>
      <c r="J89">
        <f t="shared" si="3"/>
        <v>63.5</v>
      </c>
      <c r="K89" t="s">
        <v>135</v>
      </c>
      <c r="M89" s="2" t="s">
        <v>204</v>
      </c>
      <c r="O89"/>
    </row>
    <row r="90" spans="1:15">
      <c r="B90" s="2">
        <v>80</v>
      </c>
      <c r="C90" t="s">
        <v>119</v>
      </c>
      <c r="D90" t="s">
        <v>120</v>
      </c>
      <c r="E90" s="13">
        <v>25547</v>
      </c>
      <c r="F90">
        <v>29</v>
      </c>
      <c r="G90">
        <v>33</v>
      </c>
      <c r="H90">
        <f t="shared" si="4"/>
        <v>62</v>
      </c>
      <c r="I90">
        <v>1.5</v>
      </c>
      <c r="J90">
        <f t="shared" si="3"/>
        <v>63.5</v>
      </c>
      <c r="K90" t="s">
        <v>135</v>
      </c>
      <c r="M90" s="2"/>
      <c r="O90"/>
    </row>
    <row r="91" spans="1:15">
      <c r="B91" s="2">
        <v>81</v>
      </c>
      <c r="C91" t="s">
        <v>66</v>
      </c>
      <c r="D91" t="s">
        <v>67</v>
      </c>
      <c r="E91" s="13">
        <v>25068</v>
      </c>
      <c r="F91">
        <v>31</v>
      </c>
      <c r="G91">
        <v>31</v>
      </c>
      <c r="H91">
        <f t="shared" si="4"/>
        <v>62</v>
      </c>
      <c r="I91">
        <v>1.5</v>
      </c>
      <c r="J91">
        <f t="shared" si="3"/>
        <v>63.5</v>
      </c>
      <c r="K91" t="s">
        <v>135</v>
      </c>
      <c r="M91" s="2"/>
      <c r="O91"/>
    </row>
    <row r="92" spans="1:15">
      <c r="B92" s="2">
        <v>82</v>
      </c>
      <c r="C92" t="s">
        <v>150</v>
      </c>
      <c r="D92" t="s">
        <v>151</v>
      </c>
      <c r="E92" s="13">
        <v>23330</v>
      </c>
      <c r="F92">
        <v>28</v>
      </c>
      <c r="G92">
        <v>30</v>
      </c>
      <c r="H92">
        <f t="shared" si="4"/>
        <v>58</v>
      </c>
      <c r="I92">
        <v>5</v>
      </c>
      <c r="J92">
        <f t="shared" si="3"/>
        <v>63</v>
      </c>
      <c r="K92" t="s">
        <v>135</v>
      </c>
      <c r="M92" s="2"/>
      <c r="O92"/>
    </row>
    <row r="93" spans="1:15">
      <c r="A93" t="s">
        <v>201</v>
      </c>
      <c r="B93" s="2">
        <v>83</v>
      </c>
      <c r="C93" t="s">
        <v>184</v>
      </c>
      <c r="D93" t="s">
        <v>185</v>
      </c>
      <c r="E93" s="13">
        <v>26146</v>
      </c>
      <c r="F93">
        <v>30</v>
      </c>
      <c r="G93">
        <v>31</v>
      </c>
      <c r="H93">
        <f t="shared" si="4"/>
        <v>61</v>
      </c>
      <c r="I93">
        <v>2</v>
      </c>
      <c r="J93">
        <f t="shared" si="3"/>
        <v>63</v>
      </c>
      <c r="K93" t="s">
        <v>135</v>
      </c>
      <c r="M93" s="2"/>
      <c r="O93"/>
    </row>
    <row r="94" spans="1:15">
      <c r="B94" s="2">
        <v>84</v>
      </c>
      <c r="C94" t="s">
        <v>99</v>
      </c>
      <c r="D94" t="s">
        <v>100</v>
      </c>
      <c r="E94" s="13">
        <v>27611</v>
      </c>
      <c r="F94">
        <v>32</v>
      </c>
      <c r="G94">
        <v>28</v>
      </c>
      <c r="H94">
        <f t="shared" si="4"/>
        <v>60</v>
      </c>
      <c r="I94">
        <v>3</v>
      </c>
      <c r="J94">
        <f t="shared" si="3"/>
        <v>63</v>
      </c>
      <c r="K94" t="s">
        <v>135</v>
      </c>
      <c r="M94" s="2"/>
      <c r="O94"/>
    </row>
    <row r="95" spans="1:15">
      <c r="B95" s="2">
        <v>85</v>
      </c>
      <c r="C95" t="s">
        <v>56</v>
      </c>
      <c r="D95" t="s">
        <v>57</v>
      </c>
      <c r="E95" s="13">
        <v>27209</v>
      </c>
      <c r="F95">
        <v>31</v>
      </c>
      <c r="G95">
        <v>30</v>
      </c>
      <c r="H95">
        <f t="shared" si="4"/>
        <v>61</v>
      </c>
      <c r="I95">
        <v>2</v>
      </c>
      <c r="J95">
        <f t="shared" si="3"/>
        <v>63</v>
      </c>
      <c r="K95" t="s">
        <v>135</v>
      </c>
      <c r="M95" s="2"/>
      <c r="O95"/>
    </row>
    <row r="96" spans="1:15">
      <c r="B96" s="2">
        <v>86</v>
      </c>
      <c r="C96" t="s">
        <v>91</v>
      </c>
      <c r="D96" t="s">
        <v>92</v>
      </c>
      <c r="E96" s="13">
        <v>26947</v>
      </c>
      <c r="F96">
        <v>30</v>
      </c>
      <c r="G96">
        <v>29</v>
      </c>
      <c r="H96">
        <f t="shared" si="4"/>
        <v>59</v>
      </c>
      <c r="I96">
        <v>4</v>
      </c>
      <c r="J96">
        <f t="shared" si="3"/>
        <v>63</v>
      </c>
      <c r="K96" t="s">
        <v>135</v>
      </c>
      <c r="M96" s="2"/>
      <c r="O96"/>
    </row>
    <row r="97" spans="1:15">
      <c r="B97" s="2">
        <v>87</v>
      </c>
      <c r="C97" t="s">
        <v>33</v>
      </c>
      <c r="D97" t="s">
        <v>34</v>
      </c>
      <c r="E97" s="13">
        <v>25502</v>
      </c>
      <c r="F97">
        <v>30</v>
      </c>
      <c r="G97">
        <v>29</v>
      </c>
      <c r="H97">
        <f t="shared" si="4"/>
        <v>59</v>
      </c>
      <c r="I97">
        <v>4</v>
      </c>
      <c r="J97">
        <f t="shared" si="3"/>
        <v>63</v>
      </c>
      <c r="K97" t="s">
        <v>135</v>
      </c>
      <c r="M97" s="2"/>
      <c r="O97"/>
    </row>
    <row r="98" spans="1:15">
      <c r="B98" s="2">
        <v>88</v>
      </c>
      <c r="C98" t="s">
        <v>174</v>
      </c>
      <c r="D98" t="s">
        <v>175</v>
      </c>
      <c r="E98" s="13">
        <v>27591</v>
      </c>
      <c r="F98">
        <v>28</v>
      </c>
      <c r="G98">
        <v>28</v>
      </c>
      <c r="H98">
        <f t="shared" si="4"/>
        <v>56</v>
      </c>
      <c r="I98">
        <v>6.5</v>
      </c>
      <c r="J98">
        <f t="shared" si="3"/>
        <v>62.5</v>
      </c>
      <c r="M98" s="2"/>
      <c r="O98"/>
    </row>
    <row r="99" spans="1:15">
      <c r="B99" s="2">
        <v>89</v>
      </c>
      <c r="C99" t="s">
        <v>3</v>
      </c>
      <c r="D99" t="s">
        <v>4</v>
      </c>
      <c r="E99" s="13">
        <v>27588</v>
      </c>
      <c r="F99">
        <v>30</v>
      </c>
      <c r="G99">
        <v>30</v>
      </c>
      <c r="H99">
        <f t="shared" si="4"/>
        <v>60</v>
      </c>
      <c r="I99">
        <v>2</v>
      </c>
      <c r="J99">
        <f t="shared" si="3"/>
        <v>62</v>
      </c>
      <c r="K99" t="s">
        <v>135</v>
      </c>
      <c r="M99" s="2"/>
      <c r="O99"/>
    </row>
    <row r="100" spans="1:15">
      <c r="B100" s="2">
        <v>90</v>
      </c>
      <c r="C100" t="s">
        <v>58</v>
      </c>
      <c r="D100" t="s">
        <v>59</v>
      </c>
      <c r="E100" s="13">
        <v>25555</v>
      </c>
      <c r="F100">
        <v>31</v>
      </c>
      <c r="G100">
        <v>28</v>
      </c>
      <c r="H100">
        <f t="shared" si="4"/>
        <v>59</v>
      </c>
      <c r="I100">
        <v>3</v>
      </c>
      <c r="J100">
        <f t="shared" si="3"/>
        <v>62</v>
      </c>
      <c r="K100" t="s">
        <v>135</v>
      </c>
      <c r="M100" s="2"/>
      <c r="O100"/>
    </row>
    <row r="101" spans="1:15">
      <c r="B101" s="2">
        <v>91</v>
      </c>
      <c r="C101" t="s">
        <v>143</v>
      </c>
      <c r="D101" t="s">
        <v>144</v>
      </c>
      <c r="E101" s="13">
        <v>25859</v>
      </c>
      <c r="F101">
        <v>29</v>
      </c>
      <c r="G101">
        <v>29</v>
      </c>
      <c r="H101">
        <f t="shared" si="4"/>
        <v>58</v>
      </c>
      <c r="I101">
        <v>4</v>
      </c>
      <c r="J101">
        <f t="shared" si="3"/>
        <v>62</v>
      </c>
      <c r="K101" t="s">
        <v>135</v>
      </c>
      <c r="M101" s="2"/>
      <c r="O101"/>
    </row>
    <row r="102" spans="1:15">
      <c r="A102" t="s">
        <v>201</v>
      </c>
      <c r="B102" s="2">
        <v>92</v>
      </c>
      <c r="C102" t="s">
        <v>74</v>
      </c>
      <c r="D102" t="s">
        <v>40</v>
      </c>
      <c r="E102" s="13">
        <v>24125</v>
      </c>
      <c r="F102">
        <v>28</v>
      </c>
      <c r="G102">
        <v>28</v>
      </c>
      <c r="H102">
        <f t="shared" si="4"/>
        <v>56</v>
      </c>
      <c r="I102">
        <v>6</v>
      </c>
      <c r="J102">
        <f t="shared" si="3"/>
        <v>62</v>
      </c>
      <c r="K102" t="s">
        <v>135</v>
      </c>
      <c r="M102" s="2"/>
      <c r="O102"/>
    </row>
    <row r="103" spans="1:15">
      <c r="B103" s="2">
        <v>93</v>
      </c>
      <c r="C103" t="s">
        <v>177</v>
      </c>
      <c r="D103" t="s">
        <v>178</v>
      </c>
      <c r="E103" s="13">
        <v>28050</v>
      </c>
      <c r="F103">
        <v>30</v>
      </c>
      <c r="G103">
        <v>29</v>
      </c>
      <c r="H103">
        <f t="shared" si="4"/>
        <v>59</v>
      </c>
      <c r="I103">
        <v>3</v>
      </c>
      <c r="J103">
        <f t="shared" si="3"/>
        <v>62</v>
      </c>
      <c r="K103" t="s">
        <v>135</v>
      </c>
      <c r="M103" s="2"/>
      <c r="O103"/>
    </row>
    <row r="104" spans="1:15">
      <c r="B104" s="2">
        <v>94</v>
      </c>
      <c r="C104" t="s">
        <v>37</v>
      </c>
      <c r="D104" t="s">
        <v>38</v>
      </c>
      <c r="E104" s="13">
        <v>25513</v>
      </c>
      <c r="F104">
        <v>31</v>
      </c>
      <c r="G104">
        <v>28</v>
      </c>
      <c r="H104">
        <f t="shared" si="4"/>
        <v>59</v>
      </c>
      <c r="I104">
        <v>2</v>
      </c>
      <c r="J104">
        <f t="shared" si="3"/>
        <v>61</v>
      </c>
      <c r="K104" t="s">
        <v>135</v>
      </c>
      <c r="M104" s="2"/>
      <c r="O104"/>
    </row>
    <row r="105" spans="1:15">
      <c r="B105" s="2">
        <v>95</v>
      </c>
      <c r="C105" t="s">
        <v>52</v>
      </c>
      <c r="D105" t="s">
        <v>53</v>
      </c>
      <c r="E105" s="13">
        <v>27058</v>
      </c>
      <c r="F105">
        <v>29</v>
      </c>
      <c r="G105">
        <v>30</v>
      </c>
      <c r="H105">
        <f t="shared" si="4"/>
        <v>59</v>
      </c>
      <c r="I105">
        <v>2</v>
      </c>
      <c r="J105">
        <f t="shared" si="3"/>
        <v>61</v>
      </c>
      <c r="K105" t="s">
        <v>135</v>
      </c>
      <c r="M105" s="2"/>
      <c r="O105"/>
    </row>
    <row r="106" spans="1:15">
      <c r="B106" s="2">
        <v>96</v>
      </c>
      <c r="C106" t="s">
        <v>48</v>
      </c>
      <c r="D106" t="s">
        <v>49</v>
      </c>
      <c r="E106" s="13">
        <v>27045</v>
      </c>
      <c r="F106">
        <v>31</v>
      </c>
      <c r="G106">
        <v>28</v>
      </c>
      <c r="H106">
        <f t="shared" si="4"/>
        <v>59</v>
      </c>
      <c r="I106">
        <v>2</v>
      </c>
      <c r="J106">
        <f t="shared" si="3"/>
        <v>61</v>
      </c>
      <c r="K106" t="s">
        <v>135</v>
      </c>
      <c r="M106" s="2"/>
      <c r="O106"/>
    </row>
    <row r="107" spans="1:15">
      <c r="A107" t="s">
        <v>201</v>
      </c>
      <c r="B107" s="2">
        <v>97</v>
      </c>
      <c r="C107" t="s">
        <v>166</v>
      </c>
      <c r="D107" t="s">
        <v>167</v>
      </c>
      <c r="E107" s="13">
        <v>25811</v>
      </c>
      <c r="F107">
        <v>28</v>
      </c>
      <c r="G107">
        <v>29</v>
      </c>
      <c r="H107">
        <f t="shared" si="4"/>
        <v>57</v>
      </c>
      <c r="I107">
        <v>3.5</v>
      </c>
      <c r="J107">
        <f t="shared" ref="J107:J117" si="5">F107+I107+G107</f>
        <v>60.5</v>
      </c>
      <c r="K107" t="s">
        <v>135</v>
      </c>
      <c r="M107" s="2" t="s">
        <v>204</v>
      </c>
      <c r="O107"/>
    </row>
    <row r="108" spans="1:15">
      <c r="B108" s="2">
        <v>98</v>
      </c>
      <c r="C108" t="s">
        <v>39</v>
      </c>
      <c r="D108" t="s">
        <v>40</v>
      </c>
      <c r="E108" s="13">
        <v>26494</v>
      </c>
      <c r="F108">
        <v>31</v>
      </c>
      <c r="G108">
        <v>28</v>
      </c>
      <c r="H108">
        <f t="shared" si="4"/>
        <v>59</v>
      </c>
      <c r="I108">
        <v>1.5</v>
      </c>
      <c r="J108">
        <f t="shared" si="5"/>
        <v>60.5</v>
      </c>
      <c r="K108" t="s">
        <v>135</v>
      </c>
      <c r="M108" s="2"/>
      <c r="O108"/>
    </row>
    <row r="109" spans="1:15">
      <c r="B109" s="2">
        <v>99</v>
      </c>
      <c r="C109" t="s">
        <v>22</v>
      </c>
      <c r="D109" t="s">
        <v>23</v>
      </c>
      <c r="E109" s="13">
        <v>25245</v>
      </c>
      <c r="F109">
        <v>30</v>
      </c>
      <c r="G109">
        <v>29</v>
      </c>
      <c r="H109">
        <f t="shared" si="4"/>
        <v>59</v>
      </c>
      <c r="I109">
        <v>1.5</v>
      </c>
      <c r="J109">
        <f t="shared" si="5"/>
        <v>60.5</v>
      </c>
      <c r="K109" t="s">
        <v>135</v>
      </c>
      <c r="M109" s="2"/>
      <c r="O109"/>
    </row>
    <row r="110" spans="1:15">
      <c r="B110" s="2">
        <v>100</v>
      </c>
      <c r="C110" t="s">
        <v>101</v>
      </c>
      <c r="D110" t="s">
        <v>102</v>
      </c>
      <c r="E110" s="13">
        <v>25584</v>
      </c>
      <c r="F110">
        <v>29</v>
      </c>
      <c r="G110">
        <v>28</v>
      </c>
      <c r="H110">
        <f t="shared" si="4"/>
        <v>57</v>
      </c>
      <c r="I110">
        <v>3</v>
      </c>
      <c r="J110">
        <f t="shared" si="5"/>
        <v>60</v>
      </c>
      <c r="K110" t="s">
        <v>135</v>
      </c>
      <c r="M110" s="2"/>
      <c r="O110"/>
    </row>
    <row r="111" spans="1:15">
      <c r="B111" s="2">
        <v>101</v>
      </c>
      <c r="C111" t="s">
        <v>16</v>
      </c>
      <c r="D111" t="s">
        <v>17</v>
      </c>
      <c r="E111" s="13">
        <v>26085</v>
      </c>
      <c r="F111">
        <v>28</v>
      </c>
      <c r="G111">
        <v>28</v>
      </c>
      <c r="H111">
        <f t="shared" si="4"/>
        <v>56</v>
      </c>
      <c r="I111">
        <v>4</v>
      </c>
      <c r="J111">
        <f t="shared" si="5"/>
        <v>60</v>
      </c>
      <c r="K111" t="s">
        <v>135</v>
      </c>
      <c r="M111" s="2"/>
      <c r="O111"/>
    </row>
    <row r="112" spans="1:15">
      <c r="B112" s="2">
        <v>102</v>
      </c>
      <c r="C112" t="s">
        <v>93</v>
      </c>
      <c r="D112" t="s">
        <v>94</v>
      </c>
      <c r="E112" s="13">
        <v>24804</v>
      </c>
      <c r="F112">
        <v>28</v>
      </c>
      <c r="G112">
        <v>28</v>
      </c>
      <c r="H112">
        <f t="shared" si="4"/>
        <v>56</v>
      </c>
      <c r="I112">
        <v>4</v>
      </c>
      <c r="J112">
        <f t="shared" si="5"/>
        <v>60</v>
      </c>
      <c r="K112" t="s">
        <v>135</v>
      </c>
      <c r="M112" s="2"/>
      <c r="O112"/>
    </row>
    <row r="113" spans="1:15">
      <c r="B113" s="2">
        <v>103</v>
      </c>
      <c r="C113" t="s">
        <v>54</v>
      </c>
      <c r="D113" t="s">
        <v>55</v>
      </c>
      <c r="E113" s="13">
        <v>26008</v>
      </c>
      <c r="F113">
        <v>30</v>
      </c>
      <c r="G113">
        <v>28</v>
      </c>
      <c r="H113">
        <f t="shared" si="4"/>
        <v>58</v>
      </c>
      <c r="I113">
        <v>2</v>
      </c>
      <c r="J113">
        <f t="shared" si="5"/>
        <v>60</v>
      </c>
      <c r="K113" t="s">
        <v>135</v>
      </c>
      <c r="M113" s="2"/>
      <c r="O113"/>
    </row>
    <row r="114" spans="1:15">
      <c r="B114" s="2">
        <v>104</v>
      </c>
      <c r="C114" t="s">
        <v>125</v>
      </c>
      <c r="D114" t="s">
        <v>126</v>
      </c>
      <c r="E114" s="13">
        <v>25580</v>
      </c>
      <c r="F114">
        <v>28</v>
      </c>
      <c r="G114">
        <v>30</v>
      </c>
      <c r="H114">
        <f t="shared" si="4"/>
        <v>58</v>
      </c>
      <c r="I114">
        <v>2</v>
      </c>
      <c r="J114">
        <f t="shared" si="5"/>
        <v>60</v>
      </c>
      <c r="K114" t="s">
        <v>135</v>
      </c>
      <c r="M114" s="2"/>
      <c r="O114"/>
    </row>
    <row r="115" spans="1:15">
      <c r="B115" s="2">
        <v>105</v>
      </c>
      <c r="C115" t="s">
        <v>7</v>
      </c>
      <c r="D115" t="s">
        <v>8</v>
      </c>
      <c r="E115" s="13">
        <v>27349</v>
      </c>
      <c r="F115">
        <v>29</v>
      </c>
      <c r="G115">
        <v>28</v>
      </c>
      <c r="H115">
        <f t="shared" si="4"/>
        <v>57</v>
      </c>
      <c r="I115">
        <v>2</v>
      </c>
      <c r="J115">
        <f t="shared" si="5"/>
        <v>59</v>
      </c>
      <c r="K115" t="s">
        <v>135</v>
      </c>
      <c r="M115" s="2"/>
      <c r="O115"/>
    </row>
    <row r="116" spans="1:15">
      <c r="A116" t="s">
        <v>201</v>
      </c>
      <c r="B116" s="2">
        <v>106</v>
      </c>
      <c r="C116" s="3" t="s">
        <v>88</v>
      </c>
      <c r="D116" s="3" t="s">
        <v>77</v>
      </c>
      <c r="E116" s="13">
        <v>27577</v>
      </c>
      <c r="F116">
        <v>28</v>
      </c>
      <c r="G116">
        <v>28</v>
      </c>
      <c r="H116">
        <f t="shared" si="4"/>
        <v>56</v>
      </c>
      <c r="I116">
        <v>3</v>
      </c>
      <c r="J116">
        <f t="shared" si="5"/>
        <v>59</v>
      </c>
      <c r="K116" t="s">
        <v>135</v>
      </c>
      <c r="L116" t="s">
        <v>200</v>
      </c>
      <c r="M116" s="2"/>
      <c r="O116"/>
    </row>
    <row r="117" spans="1:15">
      <c r="B117" s="2">
        <v>107</v>
      </c>
      <c r="C117" t="s">
        <v>44</v>
      </c>
      <c r="D117" t="s">
        <v>45</v>
      </c>
      <c r="E117" s="13">
        <v>28466</v>
      </c>
      <c r="F117">
        <v>28</v>
      </c>
      <c r="G117">
        <v>28</v>
      </c>
      <c r="H117">
        <f t="shared" si="4"/>
        <v>56</v>
      </c>
      <c r="I117">
        <v>2.5</v>
      </c>
      <c r="J117">
        <f t="shared" si="5"/>
        <v>58.5</v>
      </c>
      <c r="M117" s="2"/>
      <c r="O117"/>
    </row>
    <row r="119" spans="1:15">
      <c r="C119" t="s">
        <v>202</v>
      </c>
    </row>
    <row r="121" spans="1:15">
      <c r="C121" t="s">
        <v>203</v>
      </c>
    </row>
  </sheetData>
  <mergeCells count="4">
    <mergeCell ref="V1:X1"/>
    <mergeCell ref="J1:U1"/>
    <mergeCell ref="B4:I5"/>
    <mergeCell ref="B7:I7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51" fitToWidth="2" fitToHeight="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09"/>
  <sheetViews>
    <sheetView workbookViewId="0">
      <selection sqref="A1:IV65536"/>
    </sheetView>
  </sheetViews>
  <sheetFormatPr defaultRowHeight="15"/>
  <cols>
    <col min="2" max="2" width="12.7109375" bestFit="1" customWidth="1"/>
    <col min="3" max="3" width="25" bestFit="1" customWidth="1"/>
    <col min="4" max="4" width="15.140625" bestFit="1" customWidth="1"/>
    <col min="5" max="5" width="13.85546875" bestFit="1" customWidth="1"/>
    <col min="6" max="8" width="6.85546875" bestFit="1" customWidth="1"/>
    <col min="9" max="9" width="18.28515625" customWidth="1"/>
    <col min="10" max="10" width="6.85546875" bestFit="1" customWidth="1"/>
    <col min="11" max="11" width="6.85546875" customWidth="1"/>
    <col min="12" max="16" width="6.85546875" bestFit="1" customWidth="1"/>
    <col min="17" max="17" width="7.85546875" bestFit="1" customWidth="1"/>
    <col min="18" max="18" width="14.28515625" bestFit="1" customWidth="1"/>
    <col min="19" max="21" width="7.85546875" bestFit="1" customWidth="1"/>
    <col min="22" max="22" width="9.85546875" bestFit="1" customWidth="1"/>
    <col min="23" max="23" width="7.42578125" bestFit="1" customWidth="1"/>
    <col min="24" max="24" width="11.28515625" bestFit="1" customWidth="1"/>
    <col min="25" max="25" width="9.7109375" bestFit="1" customWidth="1"/>
    <col min="26" max="26" width="13.5703125" customWidth="1"/>
    <col min="27" max="27" width="13.5703125" bestFit="1" customWidth="1"/>
    <col min="30" max="30" width="28.7109375" bestFit="1" customWidth="1"/>
    <col min="31" max="31" width="20.28515625" customWidth="1"/>
  </cols>
  <sheetData>
    <row r="1" spans="1:31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"/>
    </row>
    <row r="2" spans="1:31">
      <c r="A2" s="8"/>
      <c r="B2" s="8"/>
      <c r="C2" s="8"/>
      <c r="D2" s="8"/>
      <c r="E2" s="8"/>
      <c r="F2" s="8"/>
      <c r="G2" s="8"/>
      <c r="H2" s="8"/>
      <c r="I2" s="9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10"/>
      <c r="W2" s="8"/>
      <c r="X2" s="8"/>
      <c r="Y2" s="10"/>
      <c r="Z2" s="10"/>
      <c r="AA2" s="9"/>
      <c r="AB2" s="9"/>
      <c r="AC2" s="9"/>
      <c r="AD2" s="11"/>
      <c r="AE2" s="7"/>
    </row>
    <row r="3" spans="1:31">
      <c r="A3" s="2"/>
    </row>
    <row r="4" spans="1:31">
      <c r="A4" s="2"/>
    </row>
    <row r="5" spans="1:31">
      <c r="A5" s="2"/>
    </row>
    <row r="6" spans="1:31">
      <c r="A6" s="2"/>
    </row>
    <row r="7" spans="1:31">
      <c r="A7" s="2"/>
    </row>
    <row r="8" spans="1:31">
      <c r="A8" s="2"/>
    </row>
    <row r="9" spans="1:31">
      <c r="A9" s="2"/>
    </row>
    <row r="10" spans="1:31">
      <c r="A10" s="2"/>
    </row>
    <row r="11" spans="1:31">
      <c r="A11" s="2"/>
      <c r="F11" s="3"/>
    </row>
    <row r="12" spans="1:31">
      <c r="A12" s="2"/>
      <c r="B12" s="3"/>
      <c r="C12" s="3"/>
      <c r="D12" s="3"/>
    </row>
    <row r="13" spans="1:31">
      <c r="A13" s="2"/>
    </row>
    <row r="14" spans="1:31">
      <c r="A14" s="2"/>
    </row>
    <row r="15" spans="1:31">
      <c r="A15" s="2"/>
      <c r="B15" s="3"/>
      <c r="C15" s="3"/>
      <c r="D15" s="3"/>
    </row>
    <row r="16" spans="1:31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6">
      <c r="A33" s="2"/>
    </row>
    <row r="34" spans="1:6">
      <c r="A34" s="2"/>
    </row>
    <row r="35" spans="1:6">
      <c r="A35" s="2"/>
    </row>
    <row r="36" spans="1:6">
      <c r="A36" s="2"/>
    </row>
    <row r="37" spans="1:6">
      <c r="A37" s="2"/>
    </row>
    <row r="38" spans="1:6">
      <c r="A38" s="2"/>
    </row>
    <row r="39" spans="1:6">
      <c r="A39" s="2"/>
    </row>
    <row r="40" spans="1:6">
      <c r="A40" s="2"/>
    </row>
    <row r="41" spans="1:6">
      <c r="A41" s="2"/>
    </row>
    <row r="42" spans="1:6">
      <c r="A42" s="2"/>
      <c r="F42" s="3"/>
    </row>
    <row r="43" spans="1:6">
      <c r="A43" s="2"/>
    </row>
    <row r="44" spans="1:6">
      <c r="A44" s="2"/>
    </row>
    <row r="45" spans="1:6">
      <c r="A45" s="2"/>
    </row>
    <row r="46" spans="1:6">
      <c r="A46" s="2"/>
    </row>
    <row r="47" spans="1:6">
      <c r="A47" s="2"/>
    </row>
    <row r="48" spans="1:6">
      <c r="A48" s="2"/>
    </row>
    <row r="49" spans="1:6">
      <c r="A49" s="2"/>
    </row>
    <row r="50" spans="1:6">
      <c r="A50" s="2"/>
    </row>
    <row r="51" spans="1:6">
      <c r="A51" s="2"/>
      <c r="B51" s="3"/>
      <c r="C51" s="3"/>
      <c r="D51" s="3"/>
    </row>
    <row r="52" spans="1:6">
      <c r="A52" s="2"/>
      <c r="F52" s="3"/>
    </row>
    <row r="53" spans="1:6">
      <c r="A53" s="2"/>
    </row>
    <row r="54" spans="1:6">
      <c r="A54" s="2"/>
    </row>
    <row r="55" spans="1:6">
      <c r="A55" s="2"/>
    </row>
    <row r="56" spans="1:6">
      <c r="A56" s="2"/>
    </row>
    <row r="57" spans="1:6">
      <c r="A57" s="2"/>
      <c r="F57" s="3"/>
    </row>
    <row r="58" spans="1:6">
      <c r="A58" s="2"/>
    </row>
    <row r="59" spans="1:6">
      <c r="A59" s="2"/>
    </row>
    <row r="60" spans="1:6">
      <c r="A60" s="2"/>
    </row>
    <row r="61" spans="1:6">
      <c r="A61" s="2"/>
    </row>
    <row r="62" spans="1:6">
      <c r="A62" s="2"/>
    </row>
    <row r="63" spans="1:6">
      <c r="A63" s="2"/>
    </row>
    <row r="64" spans="1:6">
      <c r="A64" s="2"/>
    </row>
    <row r="65" spans="1:6">
      <c r="A65" s="2"/>
    </row>
    <row r="66" spans="1:6">
      <c r="A66" s="2"/>
    </row>
    <row r="67" spans="1:6">
      <c r="A67" s="2"/>
      <c r="B67" s="3"/>
      <c r="C67" s="3"/>
      <c r="D67" s="3"/>
    </row>
    <row r="68" spans="1:6">
      <c r="A68" s="2"/>
    </row>
    <row r="69" spans="1:6">
      <c r="A69" s="2"/>
    </row>
    <row r="70" spans="1:6">
      <c r="A70" s="2"/>
    </row>
    <row r="71" spans="1:6">
      <c r="A71" s="2"/>
    </row>
    <row r="72" spans="1:6">
      <c r="A72" s="2"/>
    </row>
    <row r="73" spans="1:6">
      <c r="A73" s="2"/>
    </row>
    <row r="74" spans="1:6">
      <c r="A74" s="2"/>
    </row>
    <row r="75" spans="1:6">
      <c r="A75" s="2"/>
    </row>
    <row r="76" spans="1:6">
      <c r="A76" s="2"/>
    </row>
    <row r="77" spans="1:6">
      <c r="A77" s="2"/>
    </row>
    <row r="78" spans="1:6">
      <c r="A78" s="2"/>
      <c r="F78" s="3"/>
    </row>
    <row r="79" spans="1:6">
      <c r="A79" s="2"/>
      <c r="F79" s="3"/>
    </row>
    <row r="80" spans="1:6">
      <c r="A80" s="2"/>
    </row>
    <row r="81" spans="1:8">
      <c r="A81" s="2"/>
    </row>
    <row r="82" spans="1:8">
      <c r="A82" s="2"/>
      <c r="F82" s="3"/>
    </row>
    <row r="83" spans="1:8">
      <c r="A83" s="2"/>
      <c r="F83" s="3"/>
    </row>
    <row r="84" spans="1:8">
      <c r="A84" s="2"/>
    </row>
    <row r="85" spans="1:8">
      <c r="A85" s="2"/>
      <c r="F85" s="3"/>
    </row>
    <row r="86" spans="1:8">
      <c r="A86" s="2"/>
      <c r="F86" s="3"/>
    </row>
    <row r="87" spans="1:8">
      <c r="A87" s="2"/>
      <c r="F87" s="3"/>
    </row>
    <row r="88" spans="1:8">
      <c r="A88" s="2"/>
    </row>
    <row r="89" spans="1:8">
      <c r="A89" s="2"/>
    </row>
    <row r="90" spans="1:8">
      <c r="A90" s="2"/>
    </row>
    <row r="91" spans="1:8">
      <c r="A91" s="2"/>
      <c r="H91" s="1"/>
    </row>
    <row r="92" spans="1:8">
      <c r="A92" s="2"/>
    </row>
    <row r="93" spans="1:8">
      <c r="A93" s="2"/>
      <c r="F93" s="3"/>
    </row>
    <row r="94" spans="1:8">
      <c r="A94" s="2"/>
    </row>
    <row r="95" spans="1:8">
      <c r="A95" s="2"/>
      <c r="F95" s="3"/>
    </row>
    <row r="96" spans="1:8">
      <c r="A96" s="2"/>
      <c r="F96" s="3"/>
    </row>
    <row r="97" spans="1:6">
      <c r="A97" s="2"/>
    </row>
    <row r="98" spans="1:6">
      <c r="A98" s="2"/>
    </row>
    <row r="99" spans="1:6">
      <c r="A99" s="2"/>
    </row>
    <row r="100" spans="1:6">
      <c r="A100" s="2"/>
      <c r="F100" s="3"/>
    </row>
    <row r="101" spans="1:6">
      <c r="A101" s="2"/>
      <c r="F101" s="3"/>
    </row>
    <row r="102" spans="1:6">
      <c r="A102" s="2"/>
    </row>
    <row r="103" spans="1:6">
      <c r="A103" s="2"/>
    </row>
    <row r="104" spans="1:6">
      <c r="A104" s="2"/>
    </row>
    <row r="105" spans="1:6">
      <c r="A105" s="2"/>
    </row>
    <row r="106" spans="1:6">
      <c r="A106" s="2"/>
    </row>
    <row r="107" spans="1:6">
      <c r="A107" s="2"/>
      <c r="F107" s="3"/>
    </row>
    <row r="108" spans="1:6">
      <c r="A108" s="2"/>
      <c r="B108" s="3"/>
      <c r="C108" s="3"/>
      <c r="D108" s="3"/>
    </row>
    <row r="109" spans="1:6">
      <c r="A109" s="2"/>
    </row>
  </sheetData>
  <mergeCells count="4">
    <mergeCell ref="B1:E1"/>
    <mergeCell ref="F1:I1"/>
    <mergeCell ref="J1:V1"/>
    <mergeCell ref="W1:Y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fitToWidth="2" fitToHeight="1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09"/>
  <sheetViews>
    <sheetView topLeftCell="E1" workbookViewId="0">
      <selection activeCell="E1" sqref="A1:IV65536"/>
    </sheetView>
  </sheetViews>
  <sheetFormatPr defaultRowHeight="15"/>
  <cols>
    <col min="1" max="1" width="9.5703125" bestFit="1" customWidth="1"/>
    <col min="2" max="2" width="12.7109375" bestFit="1" customWidth="1"/>
    <col min="3" max="3" width="25" bestFit="1" customWidth="1"/>
    <col min="4" max="4" width="20.5703125" bestFit="1" customWidth="1"/>
    <col min="5" max="5" width="22.42578125" bestFit="1" customWidth="1"/>
    <col min="6" max="6" width="28.85546875" bestFit="1" customWidth="1"/>
    <col min="7" max="7" width="13.5703125" bestFit="1" customWidth="1"/>
    <col min="8" max="8" width="17.85546875" bestFit="1" customWidth="1"/>
    <col min="9" max="9" width="26.7109375" bestFit="1" customWidth="1"/>
  </cols>
  <sheetData>
    <row r="1" spans="1:16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>
      <c r="P2" s="6"/>
    </row>
    <row r="3" spans="1:16">
      <c r="A3" s="2"/>
    </row>
    <row r="4" spans="1:16">
      <c r="A4" s="2"/>
    </row>
    <row r="5" spans="1:16">
      <c r="A5" s="2"/>
    </row>
    <row r="6" spans="1:16">
      <c r="A6" s="2"/>
    </row>
    <row r="7" spans="1:16">
      <c r="A7" s="2"/>
    </row>
    <row r="8" spans="1:16">
      <c r="A8" s="2"/>
    </row>
    <row r="9" spans="1:16">
      <c r="A9" s="2"/>
    </row>
    <row r="10" spans="1:16">
      <c r="A10" s="2"/>
    </row>
    <row r="11" spans="1:16">
      <c r="A11" s="2"/>
      <c r="B11" s="3"/>
      <c r="C11" s="3"/>
      <c r="D11" s="3"/>
    </row>
    <row r="12" spans="1:16">
      <c r="A12" s="2"/>
    </row>
    <row r="13" spans="1:16">
      <c r="A13" s="2"/>
    </row>
    <row r="14" spans="1:16">
      <c r="A14" s="2"/>
    </row>
    <row r="15" spans="1:16">
      <c r="A15" s="2"/>
    </row>
    <row r="16" spans="1:16">
      <c r="A16" s="2"/>
    </row>
    <row r="17" spans="1:4">
      <c r="A17" s="2"/>
      <c r="B17" s="3"/>
      <c r="C17" s="3"/>
      <c r="D17" s="3"/>
    </row>
    <row r="18" spans="1:4">
      <c r="A18" s="2"/>
    </row>
    <row r="19" spans="1:4">
      <c r="A19" s="2"/>
    </row>
    <row r="20" spans="1:4">
      <c r="A20" s="2"/>
    </row>
    <row r="21" spans="1:4">
      <c r="A21" s="2"/>
    </row>
    <row r="22" spans="1:4">
      <c r="A22" s="2"/>
    </row>
    <row r="23" spans="1:4">
      <c r="A23" s="2"/>
    </row>
    <row r="24" spans="1:4">
      <c r="A24" s="2"/>
    </row>
    <row r="25" spans="1:4">
      <c r="A25" s="2"/>
    </row>
    <row r="26" spans="1:4">
      <c r="A26" s="2"/>
    </row>
    <row r="27" spans="1:4">
      <c r="A27" s="2"/>
    </row>
    <row r="28" spans="1:4">
      <c r="A28" s="2"/>
    </row>
    <row r="29" spans="1:4">
      <c r="A29" s="2"/>
    </row>
    <row r="30" spans="1:4">
      <c r="A30" s="2"/>
    </row>
    <row r="31" spans="1:4">
      <c r="A31" s="2"/>
    </row>
    <row r="32" spans="1:4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4">
      <c r="A49" s="2"/>
    </row>
    <row r="50" spans="1:4">
      <c r="A50" s="2"/>
    </row>
    <row r="51" spans="1:4">
      <c r="A51" s="2"/>
    </row>
    <row r="52" spans="1:4">
      <c r="A52" s="2"/>
    </row>
    <row r="53" spans="1:4">
      <c r="A53" s="2"/>
    </row>
    <row r="54" spans="1:4">
      <c r="A54" s="2"/>
    </row>
    <row r="55" spans="1:4">
      <c r="A55" s="2"/>
    </row>
    <row r="56" spans="1:4">
      <c r="A56" s="2"/>
      <c r="B56" s="3"/>
      <c r="C56" s="3"/>
      <c r="D56" s="3"/>
    </row>
    <row r="57" spans="1:4">
      <c r="A57" s="2"/>
    </row>
    <row r="58" spans="1:4">
      <c r="A58" s="2"/>
    </row>
    <row r="59" spans="1:4">
      <c r="A59" s="2"/>
    </row>
    <row r="60" spans="1:4">
      <c r="A60" s="2"/>
    </row>
    <row r="61" spans="1:4">
      <c r="A61" s="2"/>
    </row>
    <row r="62" spans="1:4">
      <c r="A62" s="2"/>
    </row>
    <row r="63" spans="1:4">
      <c r="A63" s="2"/>
    </row>
    <row r="64" spans="1:4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4">
      <c r="A97" s="2"/>
    </row>
    <row r="98" spans="1:4">
      <c r="A98" s="2"/>
    </row>
    <row r="99" spans="1:4">
      <c r="A99" s="2"/>
    </row>
    <row r="100" spans="1:4">
      <c r="A100" s="2"/>
    </row>
    <row r="101" spans="1:4">
      <c r="A101" s="2"/>
    </row>
    <row r="102" spans="1:4">
      <c r="A102" s="2"/>
    </row>
    <row r="103" spans="1:4">
      <c r="A103" s="2"/>
    </row>
    <row r="104" spans="1:4">
      <c r="A104" s="2"/>
    </row>
    <row r="105" spans="1:4">
      <c r="A105" s="2"/>
    </row>
    <row r="106" spans="1:4">
      <c r="A106" s="2"/>
    </row>
    <row r="107" spans="1:4">
      <c r="A107" s="2"/>
      <c r="B107" s="3"/>
      <c r="C107" s="3"/>
      <c r="D107" s="3"/>
    </row>
    <row r="108" spans="1:4">
      <c r="A108" s="2"/>
    </row>
    <row r="109" spans="1:4">
      <c r="A109" s="2"/>
    </row>
  </sheetData>
  <mergeCells count="2">
    <mergeCell ref="B1:D1"/>
    <mergeCell ref="E1:P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Sintetico</vt:lpstr>
      <vt:lpstr>Analitico</vt:lpstr>
      <vt:lpstr>Foglio3</vt:lpstr>
    </vt:vector>
  </TitlesOfParts>
  <Company>Nome Società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Nome utente</dc:creator>
  <cp:lastModifiedBy>MI00771</cp:lastModifiedBy>
  <cp:lastPrinted>2013-08-16T08:08:50Z</cp:lastPrinted>
  <dcterms:created xsi:type="dcterms:W3CDTF">2013-07-26T10:11:16Z</dcterms:created>
  <dcterms:modified xsi:type="dcterms:W3CDTF">2013-08-28T12:00:04Z</dcterms:modified>
</cp:coreProperties>
</file>